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2120" windowHeight="9120"/>
  </bookViews>
  <sheets>
    <sheet name="Licenciatura Modificado" sheetId="4" r:id="rId1"/>
    <sheet name="Profesional Asociado" sheetId="11" r:id="rId2"/>
  </sheets>
  <definedNames>
    <definedName name="_xlnm.Print_Area" localSheetId="0">'Licenciatura Modificado'!$A$1:$AT$83</definedName>
    <definedName name="_xlnm.Print_Area" localSheetId="1">'Profesional Asociado'!$A$1:$AF$83</definedName>
  </definedNames>
  <calcPr calcId="124519"/>
</workbook>
</file>

<file path=xl/calcChain.xml><?xml version="1.0" encoding="utf-8"?>
<calcChain xmlns="http://schemas.openxmlformats.org/spreadsheetml/2006/main">
  <c r="W83" i="4"/>
  <c r="W83" i="11"/>
  <c r="M83"/>
  <c r="F83"/>
  <c r="O80"/>
  <c r="N80"/>
  <c r="AE77"/>
  <c r="AE80" s="1"/>
  <c r="AD77"/>
  <c r="AD80" s="1"/>
  <c r="AC77"/>
  <c r="AC80" s="1"/>
  <c r="Z77"/>
  <c r="Z80" s="1"/>
  <c r="Y77"/>
  <c r="Y80" s="1"/>
  <c r="X77"/>
  <c r="X80" s="1"/>
  <c r="U77"/>
  <c r="T77"/>
  <c r="T80" s="1"/>
  <c r="S77"/>
  <c r="S80" s="1"/>
  <c r="P77"/>
  <c r="O77"/>
  <c r="N77"/>
  <c r="K77"/>
  <c r="J77"/>
  <c r="J80" s="1"/>
  <c r="I77"/>
  <c r="I80" s="1"/>
  <c r="F77"/>
  <c r="F80" s="1"/>
  <c r="E77"/>
  <c r="E80" s="1"/>
  <c r="D77"/>
  <c r="D80" s="1"/>
  <c r="AB73"/>
  <c r="W73"/>
  <c r="R73"/>
  <c r="M73"/>
  <c r="H73"/>
  <c r="AB63"/>
  <c r="W63"/>
  <c r="R63"/>
  <c r="M63"/>
  <c r="M83" i="4"/>
  <c r="F83"/>
  <c r="AR80"/>
  <c r="AR77"/>
  <c r="AM77"/>
  <c r="AM80" s="1"/>
  <c r="AN77"/>
  <c r="AI80"/>
  <c r="AH80"/>
  <c r="AC77"/>
  <c r="AC80" s="1"/>
  <c r="Y80"/>
  <c r="X77"/>
  <c r="X80"/>
  <c r="S80"/>
  <c r="O77"/>
  <c r="O80" s="1"/>
  <c r="N77"/>
  <c r="D80"/>
  <c r="N80"/>
  <c r="I80"/>
  <c r="S77"/>
  <c r="D77"/>
  <c r="F77"/>
  <c r="E77"/>
  <c r="E80" s="1"/>
  <c r="AQ73"/>
  <c r="AL73"/>
  <c r="AL49"/>
  <c r="AG73"/>
  <c r="AG63"/>
  <c r="AB73"/>
  <c r="AB63"/>
  <c r="W73"/>
  <c r="W63"/>
  <c r="R73"/>
  <c r="R63"/>
  <c r="M73"/>
  <c r="M63"/>
  <c r="H73"/>
  <c r="AH77"/>
  <c r="AS77"/>
  <c r="AS80" s="1"/>
  <c r="AT77"/>
  <c r="AJ77"/>
  <c r="AI77"/>
  <c r="AD77"/>
  <c r="AD80" s="1"/>
  <c r="AE77"/>
  <c r="Z80"/>
  <c r="Z77"/>
  <c r="Y77"/>
  <c r="T77"/>
  <c r="T80" s="1"/>
  <c r="U77"/>
  <c r="K77"/>
  <c r="J77"/>
  <c r="J80" s="1"/>
  <c r="I77"/>
  <c r="AJ80"/>
  <c r="AO77"/>
  <c r="P77"/>
  <c r="AE80"/>
  <c r="F80"/>
</calcChain>
</file>

<file path=xl/sharedStrings.xml><?xml version="1.0" encoding="utf-8"?>
<sst xmlns="http://schemas.openxmlformats.org/spreadsheetml/2006/main" count="751" uniqueCount="141">
  <si>
    <t>EJES DE CONOCIMIENTO</t>
  </si>
  <si>
    <t>S</t>
  </si>
  <si>
    <t>D</t>
  </si>
  <si>
    <t>I</t>
  </si>
  <si>
    <t>C</t>
  </si>
  <si>
    <t>Inglés I</t>
  </si>
  <si>
    <t>Inglés II</t>
  </si>
  <si>
    <t>Inglés III</t>
  </si>
  <si>
    <t>Inglés V</t>
  </si>
  <si>
    <t>Inglés VI</t>
  </si>
  <si>
    <t>Total de horas con docente</t>
  </si>
  <si>
    <t>Total de horas independientes</t>
  </si>
  <si>
    <t>Número total de créditos del plan de estudios</t>
  </si>
  <si>
    <t>1er CUATRIMESTRE</t>
  </si>
  <si>
    <t>2o CUATRIMESTRE</t>
  </si>
  <si>
    <t>3er CUATRIMESTRE</t>
  </si>
  <si>
    <t>4o CUATRIMESTRE</t>
  </si>
  <si>
    <t>5o CUATRIMESTRE</t>
  </si>
  <si>
    <t>6o CUATRIMESTRE</t>
  </si>
  <si>
    <t>7o CUATRIMESTRE</t>
  </si>
  <si>
    <t>8o CUATRIMESTRE</t>
  </si>
  <si>
    <t>9o CUATRIMESTRE</t>
  </si>
  <si>
    <t>Total por semana</t>
  </si>
  <si>
    <t>Total cuatrimestral</t>
  </si>
  <si>
    <t>UNIVERSIDAD DE ORIENTE</t>
  </si>
  <si>
    <t>MAPA CURRICULAR</t>
  </si>
  <si>
    <t>DURACIÓN CUATRIMESTRE: 13 SEMANAS</t>
  </si>
  <si>
    <t>Pensamiento crítico</t>
  </si>
  <si>
    <t>LICENCIATURA EN BIBLIOTECOLOGÍA Y GESTIÓN DE LA INFORMACIÓN</t>
  </si>
  <si>
    <t>ORGANIZACIÓN DOCUMENTAL</t>
  </si>
  <si>
    <t>Introducción a la bibliotecología</t>
  </si>
  <si>
    <t>Introducción a la archivonomía</t>
  </si>
  <si>
    <t>Ética e información</t>
  </si>
  <si>
    <t>Evaluación de servicios de información</t>
  </si>
  <si>
    <t>Desarrollo de proyectos de titulación I</t>
  </si>
  <si>
    <t>Desarrollo de proyectos de titulación II</t>
  </si>
  <si>
    <t>Proceso de conocimiento científico</t>
  </si>
  <si>
    <t>Lectura y formación de lectores</t>
  </si>
  <si>
    <t>Patrimonio documental</t>
  </si>
  <si>
    <t>Taller de habilidades docentes</t>
  </si>
  <si>
    <t>Didáctica general</t>
  </si>
  <si>
    <t>Introducción a la catalogación</t>
  </si>
  <si>
    <t>Catalogación descriptiva</t>
  </si>
  <si>
    <t>Catalogación temática</t>
  </si>
  <si>
    <t>Sistemas de clasificación</t>
  </si>
  <si>
    <t xml:space="preserve">Introducción a la clasificación </t>
  </si>
  <si>
    <t>Organización de archivos históricos</t>
  </si>
  <si>
    <t>ADMINISTRACIÓN DE UNIDADES DE INFORMACIÓN</t>
  </si>
  <si>
    <t>Administración de centros de información</t>
  </si>
  <si>
    <t>Gestión de colecciones</t>
  </si>
  <si>
    <t>SERVICIOS DE INFORMACIÓN</t>
  </si>
  <si>
    <t>INVESTIGACIÓN Y DOCENCIA</t>
  </si>
  <si>
    <t>TEORIA BIBLIOTECOLÓGICA</t>
  </si>
  <si>
    <t>Museología</t>
  </si>
  <si>
    <t>Gestión de calidad en bibliotecas</t>
  </si>
  <si>
    <t>Usuarios de la información</t>
  </si>
  <si>
    <t>Recursos y fuentes de información</t>
  </si>
  <si>
    <t>Internet y TIC aplicadas a bibliotecas y centros de información</t>
  </si>
  <si>
    <t>Estudios de usuarios</t>
  </si>
  <si>
    <t>Elaboración de programas de formación de usuarios</t>
  </si>
  <si>
    <t>Información y sociedad</t>
  </si>
  <si>
    <t>Bibliotecología y ciencias afines</t>
  </si>
  <si>
    <t>Teoría de la conservación</t>
  </si>
  <si>
    <t>Información y teoría de sistemas</t>
  </si>
  <si>
    <t>Corrientes sociológicas</t>
  </si>
  <si>
    <t>Historia universal</t>
  </si>
  <si>
    <t>Historia de Yucatán</t>
  </si>
  <si>
    <t>Introducción a la estadística</t>
  </si>
  <si>
    <t>Historia general de México</t>
  </si>
  <si>
    <t>Lengua maya inicial II</t>
  </si>
  <si>
    <t>Lengua maya inicial I</t>
  </si>
  <si>
    <t>Lengua maya inicial III</t>
  </si>
  <si>
    <t>Lengua maya intermedia I</t>
  </si>
  <si>
    <t>Lengua maya intermedia II</t>
  </si>
  <si>
    <t>Lengua maya intermedia III</t>
  </si>
  <si>
    <t>Lengua maya avanzada I</t>
  </si>
  <si>
    <t>Lengua maya avanzada II</t>
  </si>
  <si>
    <t>Lengua maya avanzada III</t>
  </si>
  <si>
    <t>PRO-0102</t>
  </si>
  <si>
    <t>Investigación bibliotecológica</t>
  </si>
  <si>
    <t>FORMACIÓN GENERAL</t>
  </si>
  <si>
    <t>INF-0103</t>
  </si>
  <si>
    <t>PEN-0105</t>
  </si>
  <si>
    <t>COR-0202</t>
  </si>
  <si>
    <t>ETI-0203</t>
  </si>
  <si>
    <t>ING-0204</t>
  </si>
  <si>
    <t>HIS-0205</t>
  </si>
  <si>
    <t>LEN-0206</t>
  </si>
  <si>
    <t>BIB-0301</t>
  </si>
  <si>
    <t>CAT-0302</t>
  </si>
  <si>
    <t>USU-0303</t>
  </si>
  <si>
    <t>ING-0304</t>
  </si>
  <si>
    <t>HIS-0305</t>
  </si>
  <si>
    <t>LEN-0306</t>
  </si>
  <si>
    <t>LEC-0401</t>
  </si>
  <si>
    <t>CAT-0402</t>
  </si>
  <si>
    <t>REC-0403</t>
  </si>
  <si>
    <t>ADM-0404</t>
  </si>
  <si>
    <t>ING-0405</t>
  </si>
  <si>
    <t>HIS-0406</t>
  </si>
  <si>
    <t>LEN-0407</t>
  </si>
  <si>
    <t>PAT-0501</t>
  </si>
  <si>
    <t>CAT-0502</t>
  </si>
  <si>
    <t>INT-0503</t>
  </si>
  <si>
    <t>GES-0504</t>
  </si>
  <si>
    <t>ING-0505</t>
  </si>
  <si>
    <t>LEN-0506</t>
  </si>
  <si>
    <t>TEO-0601</t>
  </si>
  <si>
    <t>CLA-0602</t>
  </si>
  <si>
    <t>EST-0603</t>
  </si>
  <si>
    <t>ING-0604</t>
  </si>
  <si>
    <t>SIS-0701</t>
  </si>
  <si>
    <t>ELA-0702</t>
  </si>
  <si>
    <t>EVA-0703</t>
  </si>
  <si>
    <t>GES-0704</t>
  </si>
  <si>
    <t>DES-0705</t>
  </si>
  <si>
    <t>INF-0801</t>
  </si>
  <si>
    <t>INT-0802</t>
  </si>
  <si>
    <t>INV-0803</t>
  </si>
  <si>
    <t>DID-0804</t>
  </si>
  <si>
    <t>DES-0805</t>
  </si>
  <si>
    <t>LEN-0806</t>
  </si>
  <si>
    <t>ORG-0901</t>
  </si>
  <si>
    <t>MUS-0903</t>
  </si>
  <si>
    <t>TAL-0904</t>
  </si>
  <si>
    <t>LEN-0906</t>
  </si>
  <si>
    <t>Seminario de titulación</t>
  </si>
  <si>
    <t>SEM-0905</t>
  </si>
  <si>
    <t>INT-0101</t>
  </si>
  <si>
    <t>INF-0201</t>
  </si>
  <si>
    <t>Bibliografía latinoamericana</t>
  </si>
  <si>
    <t>BIB-0902</t>
  </si>
  <si>
    <t>INT-0104</t>
  </si>
  <si>
    <t>ING-0706</t>
  </si>
  <si>
    <t>LEN-0707</t>
  </si>
  <si>
    <t>LEN-0605</t>
  </si>
  <si>
    <t xml:space="preserve">Informática </t>
  </si>
  <si>
    <t>LEN-0106</t>
  </si>
  <si>
    <t>PROFESIONAL ASOCIADO EN SERVICIOS BIBLIOTECARIOS</t>
  </si>
  <si>
    <t>n</t>
  </si>
  <si>
    <t>Inglés IV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</si>
</sst>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</font>
    <font>
      <sz val="10"/>
      <name val="Arial"/>
    </font>
    <font>
      <sz val="6"/>
      <name val="Arial"/>
    </font>
    <font>
      <sz val="9"/>
      <name val="Arial"/>
    </font>
    <font>
      <b/>
      <sz val="10"/>
      <color indexed="9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7" fillId="0" borderId="4" xfId="0" applyFont="1" applyFill="1" applyBorder="1"/>
    <xf numFmtId="164" fontId="5" fillId="0" borderId="4" xfId="0" applyNumberFormat="1" applyFont="1" applyFill="1" applyBorder="1"/>
    <xf numFmtId="0" fontId="0" fillId="0" borderId="0" xfId="0" applyFill="1" applyBorder="1" applyAlignment="1">
      <alignment horizontal="centerContinuous" wrapText="1"/>
    </xf>
    <xf numFmtId="0" fontId="5" fillId="0" borderId="5" xfId="0" applyFont="1" applyFill="1" applyBorder="1"/>
    <xf numFmtId="0" fontId="0" fillId="0" borderId="0" xfId="0" applyFill="1" applyBorder="1" applyAlignment="1">
      <alignment horizontal="centerContinuous" vertical="center" wrapText="1"/>
    </xf>
    <xf numFmtId="0" fontId="2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wrapText="1"/>
    </xf>
    <xf numFmtId="164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Continuous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164" fontId="10" fillId="0" borderId="0" xfId="0" applyNumberFormat="1" applyFont="1" applyFill="1"/>
    <xf numFmtId="1" fontId="7" fillId="0" borderId="4" xfId="0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left" vertical="top"/>
    </xf>
    <xf numFmtId="0" fontId="2" fillId="0" borderId="9" xfId="0" applyFont="1" applyFill="1" applyBorder="1"/>
    <xf numFmtId="0" fontId="5" fillId="0" borderId="9" xfId="0" applyFont="1" applyFill="1" applyBorder="1" applyAlignment="1">
      <alignment horizontal="centerContinuous" wrapText="1"/>
    </xf>
    <xf numFmtId="0" fontId="5" fillId="0" borderId="10" xfId="0" applyFont="1" applyFill="1" applyBorder="1" applyAlignment="1">
      <alignment horizontal="centerContinuous" wrapText="1"/>
    </xf>
    <xf numFmtId="0" fontId="11" fillId="0" borderId="11" xfId="0" applyFont="1" applyFill="1" applyBorder="1" applyAlignment="1">
      <alignment horizontal="centerContinuous" vertical="center" wrapText="1"/>
    </xf>
    <xf numFmtId="0" fontId="10" fillId="0" borderId="5" xfId="0" applyFont="1" applyFill="1" applyBorder="1" applyAlignment="1">
      <alignment horizontal="centerContinuous" wrapText="1"/>
    </xf>
    <xf numFmtId="0" fontId="10" fillId="0" borderId="6" xfId="0" applyFont="1" applyFill="1" applyBorder="1" applyAlignment="1">
      <alignment horizontal="centerContinuous" wrapText="1"/>
    </xf>
    <xf numFmtId="0" fontId="11" fillId="0" borderId="5" xfId="0" applyFont="1" applyFill="1" applyBorder="1" applyAlignment="1">
      <alignment horizontal="centerContinuous" wrapText="1"/>
    </xf>
    <xf numFmtId="0" fontId="11" fillId="0" borderId="6" xfId="0" applyFont="1" applyFill="1" applyBorder="1" applyAlignment="1">
      <alignment horizontal="centerContinuous" wrapText="1"/>
    </xf>
    <xf numFmtId="0" fontId="10" fillId="0" borderId="11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Continuous" vertical="center" wrapText="1"/>
    </xf>
    <xf numFmtId="0" fontId="8" fillId="0" borderId="5" xfId="0" applyFont="1" applyFill="1" applyBorder="1" applyAlignment="1">
      <alignment horizontal="centerContinuous" wrapText="1"/>
    </xf>
    <xf numFmtId="0" fontId="8" fillId="0" borderId="6" xfId="0" applyFont="1" applyFill="1" applyBorder="1" applyAlignment="1">
      <alignment horizontal="centerContinuous" wrapText="1"/>
    </xf>
    <xf numFmtId="0" fontId="8" fillId="0" borderId="9" xfId="0" applyFont="1" applyFill="1" applyBorder="1" applyAlignment="1">
      <alignment horizontal="centerContinuous" wrapText="1"/>
    </xf>
    <xf numFmtId="0" fontId="8" fillId="0" borderId="10" xfId="0" applyFont="1" applyFill="1" applyBorder="1" applyAlignment="1">
      <alignment horizontal="centerContinuous" wrapText="1"/>
    </xf>
    <xf numFmtId="0" fontId="13" fillId="0" borderId="5" xfId="0" applyFont="1" applyFill="1" applyBorder="1" applyAlignment="1">
      <alignment horizontal="centerContinuous" wrapText="1"/>
    </xf>
    <xf numFmtId="0" fontId="13" fillId="0" borderId="6" xfId="0" applyFont="1" applyFill="1" applyBorder="1" applyAlignment="1">
      <alignment horizontal="centerContinuous" wrapText="1"/>
    </xf>
    <xf numFmtId="0" fontId="8" fillId="0" borderId="11" xfId="0" applyFont="1" applyFill="1" applyBorder="1" applyAlignment="1">
      <alignment horizontal="centerContinuous" vertical="center" wrapText="1"/>
    </xf>
    <xf numFmtId="0" fontId="0" fillId="0" borderId="8" xfId="0" applyNumberForma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wrapText="1"/>
    </xf>
    <xf numFmtId="0" fontId="9" fillId="0" borderId="5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 wrapText="1"/>
    </xf>
    <xf numFmtId="0" fontId="9" fillId="0" borderId="11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Continuous" wrapText="1"/>
    </xf>
    <xf numFmtId="0" fontId="13" fillId="0" borderId="5" xfId="0" applyFont="1" applyFill="1" applyBorder="1" applyAlignment="1">
      <alignment horizontal="centerContinuous" vertical="center" wrapText="1"/>
    </xf>
    <xf numFmtId="0" fontId="13" fillId="0" borderId="6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 wrapText="1"/>
    </xf>
    <xf numFmtId="0" fontId="10" fillId="0" borderId="11" xfId="0" applyFont="1" applyFill="1" applyBorder="1" applyAlignment="1">
      <alignment horizontal="centerContinuous" wrapText="1"/>
    </xf>
    <xf numFmtId="164" fontId="7" fillId="0" borderId="0" xfId="0" applyNumberFormat="1" applyFont="1" applyFill="1"/>
    <xf numFmtId="164" fontId="3" fillId="0" borderId="0" xfId="0" applyNumberFormat="1" applyFont="1" applyFill="1"/>
    <xf numFmtId="0" fontId="0" fillId="0" borderId="4" xfId="0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wrapText="1"/>
    </xf>
    <xf numFmtId="0" fontId="8" fillId="0" borderId="4" xfId="0" applyFont="1" applyFill="1" applyBorder="1" applyAlignment="1">
      <alignment horizontal="center" vertical="center"/>
    </xf>
    <xf numFmtId="1" fontId="5" fillId="0" borderId="4" xfId="0" applyNumberFormat="1" applyFont="1" applyFill="1" applyBorder="1"/>
    <xf numFmtId="0" fontId="12" fillId="0" borderId="0" xfId="0" applyFont="1" applyFill="1" applyAlignment="1"/>
    <xf numFmtId="0" fontId="9" fillId="0" borderId="4" xfId="0" applyFont="1" applyFill="1" applyBorder="1"/>
    <xf numFmtId="0" fontId="9" fillId="0" borderId="0" xfId="0" applyFont="1" applyFill="1"/>
    <xf numFmtId="0" fontId="10" fillId="0" borderId="4" xfId="0" applyFont="1" applyFill="1" applyBorder="1"/>
    <xf numFmtId="1" fontId="10" fillId="0" borderId="4" xfId="0" applyNumberFormat="1" applyFont="1" applyFill="1" applyBorder="1" applyAlignment="1">
      <alignment horizontal="left"/>
    </xf>
    <xf numFmtId="0" fontId="9" fillId="0" borderId="8" xfId="0" applyNumberFormat="1" applyFont="1" applyFill="1" applyBorder="1" applyAlignment="1">
      <alignment horizontal="left" vertical="top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Continuous" wrapText="1"/>
    </xf>
    <xf numFmtId="0" fontId="9" fillId="0" borderId="10" xfId="0" applyFont="1" applyFill="1" applyBorder="1" applyAlignment="1">
      <alignment horizontal="centerContinuous" wrapText="1"/>
    </xf>
    <xf numFmtId="0" fontId="9" fillId="0" borderId="0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wrapText="1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Continuous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5" xfId="0" applyFont="1" applyFill="1" applyBorder="1" applyAlignment="1">
      <alignment horizontal="centerContinuous" vertical="center" wrapText="1"/>
    </xf>
    <xf numFmtId="0" fontId="9" fillId="0" borderId="6" xfId="0" applyFont="1" applyFill="1" applyBorder="1" applyAlignment="1">
      <alignment horizontal="centerContinuous" vertical="center" wrapText="1"/>
    </xf>
    <xf numFmtId="164" fontId="9" fillId="0" borderId="0" xfId="0" applyNumberFormat="1" applyFont="1" applyFill="1" applyBorder="1" applyAlignment="1">
      <alignment horizontal="centerContinuous" wrapText="1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164" fontId="9" fillId="0" borderId="4" xfId="0" applyNumberFormat="1" applyFont="1" applyFill="1" applyBorder="1"/>
    <xf numFmtId="0" fontId="15" fillId="0" borderId="0" xfId="0" applyFont="1" applyFill="1" applyAlignment="1">
      <alignment horizontal="right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6"/>
  <sheetViews>
    <sheetView tabSelected="1" topLeftCell="F35" zoomScale="79" zoomScaleNormal="79" zoomScaleSheetLayoutView="100" zoomScalePageLayoutView="50" workbookViewId="0">
      <selection activeCell="AE88" sqref="AE88"/>
    </sheetView>
  </sheetViews>
  <sheetFormatPr baseColWidth="10" defaultColWidth="9.140625" defaultRowHeight="8.25"/>
  <cols>
    <col min="1" max="1" width="20.85546875" style="1" customWidth="1"/>
    <col min="2" max="2" width="1.5703125" style="1" customWidth="1"/>
    <col min="3" max="3" width="6" style="1" customWidth="1"/>
    <col min="4" max="4" width="4.7109375" style="1" customWidth="1"/>
    <col min="5" max="5" width="9.42578125" style="1" customWidth="1"/>
    <col min="6" max="6" width="5.5703125" style="1" customWidth="1"/>
    <col min="7" max="7" width="1.5703125" style="1" customWidth="1"/>
    <col min="8" max="8" width="10.140625" style="1" customWidth="1"/>
    <col min="9" max="9" width="6" style="1" customWidth="1"/>
    <col min="10" max="10" width="8.7109375" style="1" customWidth="1"/>
    <col min="11" max="11" width="5.5703125" style="1" customWidth="1"/>
    <col min="12" max="12" width="1.7109375" style="1" customWidth="1"/>
    <col min="13" max="13" width="10.85546875" style="1" customWidth="1"/>
    <col min="14" max="14" width="4.28515625" style="1" customWidth="1"/>
    <col min="15" max="15" width="5.85546875" style="1" customWidth="1"/>
    <col min="16" max="16" width="10.140625" style="1" customWidth="1"/>
    <col min="17" max="17" width="1.7109375" style="1" customWidth="1"/>
    <col min="18" max="18" width="9.5703125" style="1" customWidth="1"/>
    <col min="19" max="19" width="5.85546875" style="1" customWidth="1"/>
    <col min="20" max="20" width="5.140625" style="1" customWidth="1"/>
    <col min="21" max="21" width="6" style="1" customWidth="1"/>
    <col min="22" max="22" width="4.5703125" style="1" customWidth="1"/>
    <col min="23" max="23" width="10" style="1" customWidth="1"/>
    <col min="24" max="24" width="6.140625" style="1" customWidth="1"/>
    <col min="25" max="25" width="6.42578125" style="1" customWidth="1"/>
    <col min="26" max="26" width="6.7109375" style="1" customWidth="1"/>
    <col min="27" max="27" width="2.5703125" style="1" customWidth="1"/>
    <col min="28" max="28" width="10.42578125" style="1" customWidth="1"/>
    <col min="29" max="29" width="5.140625" style="1" customWidth="1"/>
    <col min="30" max="30" width="4.7109375" style="1" customWidth="1"/>
    <col min="31" max="31" width="7.85546875" style="1" customWidth="1"/>
    <col min="32" max="32" width="1.7109375" style="1" customWidth="1"/>
    <col min="33" max="33" width="11.42578125" style="1" customWidth="1"/>
    <col min="34" max="34" width="6.42578125" style="1" customWidth="1"/>
    <col min="35" max="35" width="5.140625" style="1" customWidth="1"/>
    <col min="36" max="36" width="7.140625" style="1" customWidth="1"/>
    <col min="37" max="37" width="1.7109375" style="1" customWidth="1"/>
    <col min="38" max="38" width="12.140625" style="1" customWidth="1"/>
    <col min="39" max="40" width="4.28515625" style="1" customWidth="1"/>
    <col min="41" max="41" width="5.5703125" style="1" customWidth="1"/>
    <col min="42" max="42" width="1.7109375" style="1" customWidth="1"/>
    <col min="43" max="43" width="10" style="1" customWidth="1"/>
    <col min="44" max="44" width="4.7109375" style="1" customWidth="1"/>
    <col min="45" max="45" width="4.5703125" style="1" customWidth="1"/>
    <col min="46" max="46" width="7.140625" style="1" customWidth="1"/>
    <col min="47" max="47" width="8.140625" style="1" customWidth="1"/>
    <col min="48" max="16384" width="9.140625" style="1"/>
  </cols>
  <sheetData>
    <row r="1" spans="1:46" ht="23.25" customHeight="1">
      <c r="M1" s="132" t="s">
        <v>24</v>
      </c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46" ht="16.5" customHeight="1">
      <c r="M2" s="132" t="s">
        <v>25</v>
      </c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46" ht="20.25" customHeight="1">
      <c r="M3" s="132" t="s">
        <v>28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46" ht="20.25" customHeight="1">
      <c r="M4" s="133" t="s">
        <v>26</v>
      </c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</row>
    <row r="5" spans="1:46" ht="15" customHeight="1">
      <c r="A5" s="121" t="s">
        <v>0</v>
      </c>
      <c r="B5" s="3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5.75" customHeight="1">
      <c r="A6" s="121"/>
      <c r="B6" s="4"/>
      <c r="C6" s="6" t="s">
        <v>13</v>
      </c>
      <c r="D6" s="28"/>
      <c r="E6" s="28"/>
      <c r="F6" s="28"/>
      <c r="G6" s="29"/>
      <c r="H6" s="28" t="s">
        <v>14</v>
      </c>
      <c r="I6" s="28"/>
      <c r="J6" s="28"/>
      <c r="K6" s="28"/>
      <c r="L6" s="29"/>
      <c r="M6" s="28" t="s">
        <v>15</v>
      </c>
      <c r="N6" s="28"/>
      <c r="O6" s="28"/>
      <c r="P6" s="28"/>
      <c r="Q6" s="29"/>
      <c r="R6" s="28" t="s">
        <v>16</v>
      </c>
      <c r="S6" s="28"/>
      <c r="T6" s="28"/>
      <c r="U6" s="28"/>
      <c r="V6" s="29"/>
      <c r="W6" s="28" t="s">
        <v>17</v>
      </c>
      <c r="X6" s="28"/>
      <c r="Y6" s="28"/>
      <c r="Z6" s="28"/>
      <c r="AA6" s="29"/>
      <c r="AB6" s="28" t="s">
        <v>18</v>
      </c>
      <c r="AC6" s="28"/>
      <c r="AD6" s="28"/>
      <c r="AE6" s="28"/>
      <c r="AF6" s="29"/>
      <c r="AG6" s="28" t="s">
        <v>19</v>
      </c>
      <c r="AH6" s="28"/>
      <c r="AI6" s="28"/>
      <c r="AJ6" s="28"/>
      <c r="AK6" s="29"/>
      <c r="AL6" s="28" t="s">
        <v>20</v>
      </c>
      <c r="AM6" s="28"/>
      <c r="AN6" s="28"/>
      <c r="AO6" s="28"/>
      <c r="AP6" s="29"/>
      <c r="AQ6" s="28" t="s">
        <v>21</v>
      </c>
      <c r="AR6" s="28"/>
      <c r="AS6" s="28"/>
      <c r="AT6" s="28"/>
    </row>
    <row r="7" spans="1:46" ht="8.25" customHeight="1">
      <c r="A7" s="2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1"/>
      <c r="X7" s="11"/>
      <c r="Y7" s="11"/>
      <c r="Z7" s="11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13.5" customHeight="1">
      <c r="A8" s="135" t="s">
        <v>52</v>
      </c>
      <c r="B8" s="4"/>
      <c r="C8" s="41" t="s">
        <v>128</v>
      </c>
      <c r="D8" s="42"/>
      <c r="E8" s="43"/>
      <c r="F8" s="44"/>
      <c r="G8" s="9"/>
      <c r="H8" s="41" t="s">
        <v>129</v>
      </c>
      <c r="I8" s="43"/>
      <c r="J8" s="43"/>
      <c r="K8" s="44"/>
      <c r="L8" s="9"/>
      <c r="M8" s="41" t="s">
        <v>88</v>
      </c>
      <c r="N8" s="43"/>
      <c r="O8" s="43"/>
      <c r="P8" s="44"/>
      <c r="Q8" s="4"/>
      <c r="R8" s="41" t="s">
        <v>94</v>
      </c>
      <c r="S8" s="43"/>
      <c r="T8" s="43"/>
      <c r="U8" s="44"/>
      <c r="V8" s="4"/>
      <c r="W8" s="41" t="s">
        <v>101</v>
      </c>
      <c r="X8" s="43"/>
      <c r="Y8" s="43"/>
      <c r="Z8" s="44"/>
      <c r="AA8" s="4"/>
      <c r="AB8" s="41" t="s">
        <v>107</v>
      </c>
      <c r="AC8" s="43"/>
      <c r="AD8" s="43"/>
      <c r="AE8" s="44"/>
      <c r="AF8" s="9"/>
      <c r="AG8" s="7"/>
      <c r="AH8" s="8"/>
      <c r="AI8" s="8"/>
      <c r="AJ8" s="8"/>
      <c r="AK8" s="9"/>
      <c r="AL8" s="41" t="s">
        <v>116</v>
      </c>
      <c r="AM8" s="43"/>
      <c r="AN8" s="43"/>
      <c r="AO8" s="44"/>
      <c r="AP8" s="9"/>
      <c r="AQ8" s="7"/>
      <c r="AR8" s="8"/>
      <c r="AS8" s="8"/>
      <c r="AT8" s="8"/>
    </row>
    <row r="9" spans="1:46" ht="36.75" customHeight="1">
      <c r="A9" s="136"/>
      <c r="B9" s="4"/>
      <c r="C9" s="45" t="s">
        <v>30</v>
      </c>
      <c r="D9" s="46"/>
      <c r="E9" s="46"/>
      <c r="F9" s="47"/>
      <c r="G9" s="30"/>
      <c r="H9" s="45" t="s">
        <v>60</v>
      </c>
      <c r="I9" s="48"/>
      <c r="J9" s="48"/>
      <c r="K9" s="49"/>
      <c r="L9" s="30"/>
      <c r="M9" s="45" t="s">
        <v>61</v>
      </c>
      <c r="N9" s="48"/>
      <c r="O9" s="48"/>
      <c r="P9" s="49"/>
      <c r="Q9" s="29"/>
      <c r="R9" s="45" t="s">
        <v>37</v>
      </c>
      <c r="S9" s="48"/>
      <c r="T9" s="48"/>
      <c r="U9" s="49"/>
      <c r="V9" s="29"/>
      <c r="W9" s="45" t="s">
        <v>38</v>
      </c>
      <c r="X9" s="48"/>
      <c r="Y9" s="48"/>
      <c r="Z9" s="49"/>
      <c r="AA9" s="29"/>
      <c r="AB9" s="45" t="s">
        <v>62</v>
      </c>
      <c r="AC9" s="48"/>
      <c r="AD9" s="48"/>
      <c r="AE9" s="49"/>
      <c r="AF9" s="30"/>
      <c r="AG9" s="31"/>
      <c r="AH9" s="31"/>
      <c r="AI9" s="31"/>
      <c r="AJ9" s="31"/>
      <c r="AK9" s="30"/>
      <c r="AL9" s="50" t="s">
        <v>63</v>
      </c>
      <c r="AM9" s="46"/>
      <c r="AN9" s="46"/>
      <c r="AO9" s="47"/>
      <c r="AP9" s="9"/>
      <c r="AQ9" s="8"/>
      <c r="AR9" s="8"/>
      <c r="AS9" s="8"/>
      <c r="AT9" s="8"/>
    </row>
    <row r="10" spans="1:46" ht="14.25" customHeight="1">
      <c r="A10" s="136"/>
      <c r="B10" s="9"/>
      <c r="C10" s="51" t="s">
        <v>1</v>
      </c>
      <c r="D10" s="51" t="s">
        <v>2</v>
      </c>
      <c r="E10" s="51" t="s">
        <v>3</v>
      </c>
      <c r="F10" s="51" t="s">
        <v>4</v>
      </c>
      <c r="G10" s="9"/>
      <c r="H10" s="51" t="s">
        <v>1</v>
      </c>
      <c r="I10" s="51" t="s">
        <v>2</v>
      </c>
      <c r="J10" s="51" t="s">
        <v>3</v>
      </c>
      <c r="K10" s="51" t="s">
        <v>4</v>
      </c>
      <c r="L10" s="11"/>
      <c r="M10" s="51" t="s">
        <v>1</v>
      </c>
      <c r="N10" s="51" t="s">
        <v>2</v>
      </c>
      <c r="O10" s="51" t="s">
        <v>3</v>
      </c>
      <c r="P10" s="51" t="s">
        <v>4</v>
      </c>
      <c r="Q10" s="10"/>
      <c r="R10" s="51" t="s">
        <v>1</v>
      </c>
      <c r="S10" s="51" t="s">
        <v>2</v>
      </c>
      <c r="T10" s="51" t="s">
        <v>3</v>
      </c>
      <c r="U10" s="51" t="s">
        <v>4</v>
      </c>
      <c r="V10" s="11"/>
      <c r="W10" s="51" t="s">
        <v>1</v>
      </c>
      <c r="X10" s="51" t="s">
        <v>2</v>
      </c>
      <c r="Y10" s="51" t="s">
        <v>3</v>
      </c>
      <c r="Z10" s="51" t="s">
        <v>4</v>
      </c>
      <c r="AA10" s="10"/>
      <c r="AB10" s="51" t="s">
        <v>1</v>
      </c>
      <c r="AC10" s="51" t="s">
        <v>2</v>
      </c>
      <c r="AD10" s="51" t="s">
        <v>3</v>
      </c>
      <c r="AE10" s="51" t="s">
        <v>4</v>
      </c>
      <c r="AF10" s="11"/>
      <c r="AG10" s="12"/>
      <c r="AH10" s="12"/>
      <c r="AI10" s="12"/>
      <c r="AJ10" s="12"/>
      <c r="AK10" s="11"/>
      <c r="AL10" s="51" t="s">
        <v>1</v>
      </c>
      <c r="AM10" s="51" t="s">
        <v>2</v>
      </c>
      <c r="AN10" s="51" t="s">
        <v>3</v>
      </c>
      <c r="AO10" s="51" t="s">
        <v>4</v>
      </c>
      <c r="AP10" s="11"/>
      <c r="AQ10" s="12"/>
      <c r="AR10" s="12"/>
      <c r="AS10" s="12"/>
      <c r="AT10" s="12"/>
    </row>
    <row r="11" spans="1:46" ht="14.25" customHeight="1">
      <c r="A11" s="136"/>
      <c r="B11" s="4"/>
      <c r="C11" s="76" t="s">
        <v>139</v>
      </c>
      <c r="D11" s="52">
        <v>5</v>
      </c>
      <c r="E11" s="52">
        <v>4</v>
      </c>
      <c r="F11" s="52">
        <v>6.6</v>
      </c>
      <c r="G11" s="9"/>
      <c r="H11" s="76" t="s">
        <v>139</v>
      </c>
      <c r="I11" s="52">
        <v>5</v>
      </c>
      <c r="J11" s="52">
        <v>4</v>
      </c>
      <c r="K11" s="52">
        <v>6.6</v>
      </c>
      <c r="L11" s="11"/>
      <c r="M11" s="76" t="s">
        <v>139</v>
      </c>
      <c r="N11" s="52">
        <v>4</v>
      </c>
      <c r="O11" s="52">
        <v>3</v>
      </c>
      <c r="P11" s="52">
        <v>5.9</v>
      </c>
      <c r="Q11" s="10"/>
      <c r="R11" s="78" t="s">
        <v>139</v>
      </c>
      <c r="S11" s="52">
        <v>4</v>
      </c>
      <c r="T11" s="52">
        <v>4</v>
      </c>
      <c r="U11" s="52">
        <v>5.9</v>
      </c>
      <c r="V11" s="10"/>
      <c r="W11" s="78" t="s">
        <v>139</v>
      </c>
      <c r="X11" s="52">
        <v>5</v>
      </c>
      <c r="Y11" s="52">
        <v>4</v>
      </c>
      <c r="Z11" s="52">
        <v>6.6</v>
      </c>
      <c r="AA11" s="10"/>
      <c r="AB11" s="78" t="s">
        <v>139</v>
      </c>
      <c r="AC11" s="52">
        <v>4</v>
      </c>
      <c r="AD11" s="52">
        <v>4</v>
      </c>
      <c r="AE11" s="52">
        <v>5.9</v>
      </c>
      <c r="AF11" s="11"/>
      <c r="AG11" s="11"/>
      <c r="AH11" s="11"/>
      <c r="AI11" s="11"/>
      <c r="AJ11" s="11"/>
      <c r="AK11" s="11"/>
      <c r="AL11" s="78" t="s">
        <v>139</v>
      </c>
      <c r="AM11" s="52">
        <v>4</v>
      </c>
      <c r="AN11" s="52">
        <v>4</v>
      </c>
      <c r="AO11" s="52">
        <v>5.9</v>
      </c>
      <c r="AP11" s="11"/>
      <c r="AQ11" s="25"/>
      <c r="AR11" s="11"/>
      <c r="AS11" s="11"/>
      <c r="AT11" s="11"/>
    </row>
    <row r="12" spans="1:46" ht="10.5" customHeight="1">
      <c r="A12" s="136"/>
      <c r="B12" s="4"/>
      <c r="C12" s="11"/>
      <c r="D12" s="11"/>
      <c r="E12" s="11"/>
      <c r="F12" s="11"/>
      <c r="G12" s="9"/>
      <c r="H12" s="11"/>
      <c r="I12" s="11"/>
      <c r="J12" s="11"/>
      <c r="K12" s="11"/>
      <c r="L12" s="11"/>
      <c r="M12" s="11"/>
      <c r="N12" s="11"/>
      <c r="O12" s="11"/>
      <c r="P12" s="11"/>
      <c r="Q12" s="10"/>
      <c r="R12" s="11"/>
      <c r="S12" s="11"/>
      <c r="T12" s="11"/>
      <c r="U12" s="11"/>
      <c r="V12" s="10"/>
      <c r="W12" s="11"/>
      <c r="X12" s="11"/>
      <c r="Y12" s="11"/>
      <c r="Z12" s="11"/>
      <c r="AA12" s="10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25"/>
      <c r="AR12" s="11"/>
      <c r="AS12" s="11"/>
      <c r="AT12" s="11"/>
    </row>
    <row r="13" spans="1:46" ht="13.5" customHeight="1">
      <c r="A13" s="136"/>
      <c r="B13" s="4"/>
      <c r="G13" s="9"/>
      <c r="H13" s="41" t="s">
        <v>83</v>
      </c>
      <c r="I13" s="43"/>
      <c r="J13" s="43"/>
      <c r="K13" s="44"/>
      <c r="L13" s="11"/>
      <c r="M13" s="11"/>
      <c r="N13" s="11"/>
      <c r="O13" s="11"/>
      <c r="P13" s="11"/>
      <c r="Q13" s="10"/>
      <c r="R13" s="11"/>
      <c r="S13" s="11"/>
      <c r="T13" s="11"/>
      <c r="U13" s="11"/>
      <c r="V13" s="10"/>
      <c r="W13" s="11"/>
      <c r="X13" s="11"/>
      <c r="Y13" s="11"/>
      <c r="Z13" s="11"/>
      <c r="AA13" s="10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25"/>
      <c r="AR13" s="11"/>
      <c r="AS13" s="11"/>
      <c r="AT13" s="11"/>
    </row>
    <row r="14" spans="1:46" s="33" customFormat="1" ht="34.5" customHeight="1">
      <c r="A14" s="136"/>
      <c r="G14" s="32"/>
      <c r="H14" s="45" t="s">
        <v>64</v>
      </c>
      <c r="I14" s="48"/>
      <c r="J14" s="48"/>
      <c r="K14" s="49"/>
      <c r="L14" s="34"/>
      <c r="M14" s="34"/>
      <c r="N14" s="34"/>
      <c r="O14" s="34"/>
      <c r="P14" s="34"/>
      <c r="Q14" s="35"/>
      <c r="R14" s="34"/>
      <c r="S14" s="34"/>
      <c r="T14" s="34"/>
      <c r="U14" s="34"/>
      <c r="V14" s="35"/>
      <c r="W14" s="34"/>
      <c r="X14" s="34"/>
      <c r="Y14" s="34"/>
      <c r="Z14" s="34"/>
      <c r="AA14" s="35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6"/>
      <c r="AR14" s="34"/>
      <c r="AS14" s="34"/>
      <c r="AT14" s="34"/>
    </row>
    <row r="15" spans="1:46" ht="15" customHeight="1">
      <c r="A15" s="136"/>
      <c r="B15" s="4"/>
      <c r="G15" s="9"/>
      <c r="H15" s="51" t="s">
        <v>1</v>
      </c>
      <c r="I15" s="51" t="s">
        <v>2</v>
      </c>
      <c r="J15" s="51" t="s">
        <v>3</v>
      </c>
      <c r="K15" s="51" t="s">
        <v>4</v>
      </c>
      <c r="L15" s="11"/>
      <c r="M15" s="11"/>
      <c r="N15" s="11"/>
      <c r="O15" s="11"/>
      <c r="P15" s="11"/>
      <c r="Q15" s="10"/>
      <c r="R15" s="11"/>
      <c r="S15" s="11"/>
      <c r="T15" s="11"/>
      <c r="U15" s="11"/>
      <c r="V15" s="10"/>
      <c r="W15" s="11"/>
      <c r="X15" s="11"/>
      <c r="Y15" s="11"/>
      <c r="Z15" s="11"/>
      <c r="AA15" s="10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25"/>
      <c r="AR15" s="11"/>
      <c r="AS15" s="11"/>
      <c r="AT15" s="11"/>
    </row>
    <row r="16" spans="1:46" ht="12" customHeight="1">
      <c r="A16" s="137"/>
      <c r="B16" s="4"/>
      <c r="G16" s="9"/>
      <c r="H16" s="76" t="s">
        <v>139</v>
      </c>
      <c r="I16" s="52">
        <v>4</v>
      </c>
      <c r="J16" s="52">
        <v>4</v>
      </c>
      <c r="K16" s="52">
        <v>5.9</v>
      </c>
      <c r="L16" s="11"/>
      <c r="M16" s="11"/>
      <c r="N16" s="11"/>
      <c r="O16" s="11"/>
      <c r="P16" s="11"/>
      <c r="Q16" s="10"/>
      <c r="R16" s="11"/>
      <c r="S16" s="11"/>
      <c r="T16" s="11"/>
      <c r="U16" s="11"/>
      <c r="V16" s="10"/>
      <c r="W16" s="11"/>
      <c r="X16" s="11"/>
      <c r="Y16" s="11"/>
      <c r="Z16" s="11"/>
      <c r="AA16" s="10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25"/>
      <c r="AR16" s="11"/>
      <c r="AS16" s="11"/>
      <c r="AT16" s="11"/>
    </row>
    <row r="17" spans="1:47" ht="3.75" customHeight="1">
      <c r="A17" s="5"/>
      <c r="B17" s="4"/>
      <c r="C17" s="6"/>
      <c r="D17" s="6"/>
      <c r="E17" s="6"/>
      <c r="F17" s="6"/>
      <c r="G17" s="4"/>
      <c r="H17" s="6"/>
      <c r="I17" s="6"/>
      <c r="J17" s="6"/>
      <c r="K17" s="6"/>
      <c r="L17" s="4"/>
      <c r="M17" s="6"/>
      <c r="N17" s="6"/>
      <c r="O17" s="6"/>
      <c r="P17" s="6"/>
      <c r="Q17" s="4"/>
      <c r="R17" s="6"/>
      <c r="S17" s="6"/>
      <c r="T17" s="6"/>
      <c r="U17" s="6"/>
      <c r="V17" s="4"/>
      <c r="W17" s="6"/>
      <c r="X17" s="6"/>
      <c r="Y17" s="6"/>
      <c r="Z17" s="6"/>
      <c r="AA17" s="4"/>
      <c r="AB17" s="6"/>
      <c r="AC17" s="6"/>
      <c r="AD17" s="6"/>
      <c r="AE17" s="6"/>
      <c r="AF17" s="4"/>
      <c r="AG17" s="6"/>
      <c r="AH17" s="6"/>
      <c r="AI17" s="6"/>
      <c r="AJ17" s="6"/>
      <c r="AK17" s="4"/>
      <c r="AL17" s="6"/>
      <c r="AM17" s="6"/>
      <c r="AN17" s="6"/>
      <c r="AO17" s="6"/>
      <c r="AP17" s="4"/>
      <c r="AQ17" s="6"/>
      <c r="AR17" s="6"/>
      <c r="AS17" s="6"/>
      <c r="AT17" s="6"/>
    </row>
    <row r="18" spans="1:47" ht="12.75" customHeight="1">
      <c r="A18" s="129" t="s">
        <v>29</v>
      </c>
      <c r="B18" s="4"/>
      <c r="G18" s="4"/>
      <c r="L18" s="4"/>
      <c r="M18" s="41" t="s">
        <v>89</v>
      </c>
      <c r="N18" s="43"/>
      <c r="O18" s="43"/>
      <c r="P18" s="44"/>
      <c r="Q18" s="4"/>
      <c r="R18" s="41" t="s">
        <v>95</v>
      </c>
      <c r="S18" s="43"/>
      <c r="T18" s="43"/>
      <c r="U18" s="44"/>
      <c r="V18" s="4"/>
      <c r="W18" s="41" t="s">
        <v>102</v>
      </c>
      <c r="X18" s="43"/>
      <c r="Y18" s="43"/>
      <c r="Z18" s="44"/>
      <c r="AA18" s="4"/>
      <c r="AB18" s="41" t="s">
        <v>108</v>
      </c>
      <c r="AC18" s="43"/>
      <c r="AD18" s="43"/>
      <c r="AE18" s="44"/>
      <c r="AF18" s="4"/>
      <c r="AG18" s="41" t="s">
        <v>111</v>
      </c>
      <c r="AH18" s="43"/>
      <c r="AI18" s="43"/>
      <c r="AJ18" s="44"/>
      <c r="AK18" s="9"/>
      <c r="AL18" s="41" t="s">
        <v>117</v>
      </c>
      <c r="AM18" s="43"/>
      <c r="AN18" s="43"/>
      <c r="AO18" s="44"/>
      <c r="AP18" s="9"/>
      <c r="AQ18" s="41" t="s">
        <v>122</v>
      </c>
      <c r="AR18" s="43"/>
      <c r="AS18" s="43"/>
      <c r="AT18" s="44"/>
      <c r="AU18" s="24"/>
    </row>
    <row r="19" spans="1:47" ht="35.25" customHeight="1">
      <c r="A19" s="130"/>
      <c r="B19" s="4"/>
      <c r="G19" s="4"/>
      <c r="L19" s="4"/>
      <c r="M19" s="45" t="s">
        <v>41</v>
      </c>
      <c r="N19" s="48"/>
      <c r="O19" s="48"/>
      <c r="P19" s="49"/>
      <c r="Q19" s="29"/>
      <c r="R19" s="45" t="s">
        <v>42</v>
      </c>
      <c r="S19" s="48"/>
      <c r="T19" s="48"/>
      <c r="U19" s="49"/>
      <c r="V19" s="29"/>
      <c r="W19" s="45" t="s">
        <v>43</v>
      </c>
      <c r="X19" s="48"/>
      <c r="Y19" s="48"/>
      <c r="Z19" s="49"/>
      <c r="AA19" s="29"/>
      <c r="AB19" s="45" t="s">
        <v>45</v>
      </c>
      <c r="AC19" s="48"/>
      <c r="AD19" s="48"/>
      <c r="AE19" s="49"/>
      <c r="AF19" s="29"/>
      <c r="AG19" s="45" t="s">
        <v>44</v>
      </c>
      <c r="AH19" s="48"/>
      <c r="AI19" s="48"/>
      <c r="AJ19" s="49"/>
      <c r="AK19" s="9"/>
      <c r="AL19" s="53" t="s">
        <v>31</v>
      </c>
      <c r="AM19" s="54"/>
      <c r="AN19" s="54"/>
      <c r="AO19" s="55"/>
      <c r="AP19" s="9"/>
      <c r="AQ19" s="53" t="s">
        <v>46</v>
      </c>
      <c r="AR19" s="54"/>
      <c r="AS19" s="54"/>
      <c r="AT19" s="55"/>
      <c r="AU19" s="24"/>
    </row>
    <row r="20" spans="1:47" ht="12.75" customHeight="1">
      <c r="A20" s="130"/>
      <c r="B20" s="9"/>
      <c r="G20" s="10"/>
      <c r="L20" s="11"/>
      <c r="M20" s="51" t="s">
        <v>1</v>
      </c>
      <c r="N20" s="51" t="s">
        <v>2</v>
      </c>
      <c r="O20" s="51" t="s">
        <v>3</v>
      </c>
      <c r="P20" s="51" t="s">
        <v>4</v>
      </c>
      <c r="Q20" s="10"/>
      <c r="R20" s="51" t="s">
        <v>1</v>
      </c>
      <c r="S20" s="51" t="s">
        <v>2</v>
      </c>
      <c r="T20" s="51" t="s">
        <v>3</v>
      </c>
      <c r="U20" s="51" t="s">
        <v>4</v>
      </c>
      <c r="V20" s="11"/>
      <c r="W20" s="51" t="s">
        <v>1</v>
      </c>
      <c r="X20" s="51" t="s">
        <v>2</v>
      </c>
      <c r="Y20" s="51" t="s">
        <v>3</v>
      </c>
      <c r="Z20" s="51" t="s">
        <v>4</v>
      </c>
      <c r="AA20" s="4"/>
      <c r="AB20" s="51" t="s">
        <v>1</v>
      </c>
      <c r="AC20" s="51" t="s">
        <v>2</v>
      </c>
      <c r="AD20" s="51" t="s">
        <v>3</v>
      </c>
      <c r="AE20" s="51" t="s">
        <v>4</v>
      </c>
      <c r="AF20" s="9"/>
      <c r="AG20" s="51" t="s">
        <v>1</v>
      </c>
      <c r="AH20" s="51" t="s">
        <v>2</v>
      </c>
      <c r="AI20" s="51" t="s">
        <v>3</v>
      </c>
      <c r="AJ20" s="51" t="s">
        <v>4</v>
      </c>
      <c r="AK20" s="9"/>
      <c r="AL20" s="51" t="s">
        <v>1</v>
      </c>
      <c r="AM20" s="51" t="s">
        <v>2</v>
      </c>
      <c r="AN20" s="51" t="s">
        <v>3</v>
      </c>
      <c r="AO20" s="51" t="s">
        <v>4</v>
      </c>
      <c r="AP20" s="9"/>
      <c r="AQ20" s="51" t="s">
        <v>1</v>
      </c>
      <c r="AR20" s="51" t="s">
        <v>2</v>
      </c>
      <c r="AS20" s="51" t="s">
        <v>3</v>
      </c>
      <c r="AT20" s="51" t="s">
        <v>4</v>
      </c>
      <c r="AU20" s="24"/>
    </row>
    <row r="21" spans="1:47" ht="11.25" customHeight="1">
      <c r="A21" s="130"/>
      <c r="B21" s="4"/>
      <c r="G21" s="10"/>
      <c r="L21" s="10"/>
      <c r="M21" s="76" t="s">
        <v>139</v>
      </c>
      <c r="N21" s="52">
        <v>5</v>
      </c>
      <c r="O21" s="52">
        <v>5</v>
      </c>
      <c r="P21" s="52">
        <v>6.6</v>
      </c>
      <c r="Q21" s="10"/>
      <c r="R21" s="78" t="s">
        <v>139</v>
      </c>
      <c r="S21" s="52">
        <v>5</v>
      </c>
      <c r="T21" s="52">
        <v>5</v>
      </c>
      <c r="U21" s="52">
        <v>6.6</v>
      </c>
      <c r="V21" s="10"/>
      <c r="W21" s="78" t="s">
        <v>139</v>
      </c>
      <c r="X21" s="52">
        <v>5</v>
      </c>
      <c r="Y21" s="52">
        <v>4</v>
      </c>
      <c r="Z21" s="52">
        <v>6.6</v>
      </c>
      <c r="AA21" s="4"/>
      <c r="AB21" s="78" t="s">
        <v>139</v>
      </c>
      <c r="AC21" s="52">
        <v>4</v>
      </c>
      <c r="AD21" s="52">
        <v>4</v>
      </c>
      <c r="AE21" s="52">
        <v>5.9</v>
      </c>
      <c r="AF21" s="4"/>
      <c r="AG21" s="78" t="s">
        <v>139</v>
      </c>
      <c r="AH21" s="52">
        <v>5</v>
      </c>
      <c r="AI21" s="52">
        <v>4</v>
      </c>
      <c r="AJ21" s="52">
        <v>6.6</v>
      </c>
      <c r="AK21" s="9"/>
      <c r="AL21" s="78" t="s">
        <v>139</v>
      </c>
      <c r="AM21" s="52">
        <v>5</v>
      </c>
      <c r="AN21" s="52">
        <v>4</v>
      </c>
      <c r="AO21" s="52">
        <v>6.6</v>
      </c>
      <c r="AP21" s="9"/>
      <c r="AQ21" s="78" t="s">
        <v>139</v>
      </c>
      <c r="AR21" s="52">
        <v>4</v>
      </c>
      <c r="AS21" s="52">
        <v>4</v>
      </c>
      <c r="AT21" s="52">
        <v>5.9</v>
      </c>
      <c r="AU21" s="24"/>
    </row>
    <row r="22" spans="1:47" ht="1.5" customHeight="1">
      <c r="A22" s="130"/>
      <c r="B22" s="4"/>
      <c r="G22" s="10"/>
      <c r="L22" s="10"/>
      <c r="M22" s="11"/>
      <c r="N22" s="11"/>
      <c r="O22" s="11"/>
      <c r="P22" s="11"/>
      <c r="Q22" s="10"/>
      <c r="R22" s="11"/>
      <c r="S22" s="11"/>
      <c r="T22" s="11"/>
      <c r="U22" s="11"/>
      <c r="V22" s="10"/>
      <c r="W22" s="11"/>
      <c r="X22" s="11"/>
      <c r="Y22" s="11"/>
      <c r="Z22" s="11"/>
      <c r="AA22" s="4"/>
      <c r="AB22" s="11"/>
      <c r="AC22" s="11"/>
      <c r="AD22" s="11"/>
      <c r="AE22" s="11"/>
      <c r="AF22" s="4"/>
      <c r="AG22" s="11"/>
      <c r="AH22" s="11"/>
      <c r="AI22" s="11"/>
      <c r="AJ22" s="11"/>
      <c r="AK22" s="9"/>
      <c r="AL22" s="11"/>
      <c r="AM22" s="11"/>
      <c r="AN22" s="11"/>
      <c r="AO22" s="11"/>
      <c r="AP22" s="9"/>
      <c r="AQ22" s="11"/>
      <c r="AR22" s="11"/>
      <c r="AS22" s="11"/>
      <c r="AT22" s="11"/>
      <c r="AU22" s="24"/>
    </row>
    <row r="23" spans="1:47" ht="11.25" customHeight="1">
      <c r="A23" s="131"/>
      <c r="B23" s="4"/>
      <c r="G23" s="10"/>
      <c r="L23" s="10"/>
      <c r="M23" s="11"/>
      <c r="N23" s="11"/>
      <c r="O23" s="11"/>
      <c r="P23" s="11"/>
      <c r="Q23" s="10"/>
      <c r="R23" s="11"/>
      <c r="S23" s="11"/>
      <c r="T23" s="11"/>
      <c r="U23" s="11"/>
      <c r="V23" s="10"/>
      <c r="W23" s="11"/>
      <c r="X23" s="11"/>
      <c r="Y23" s="11"/>
      <c r="Z23" s="11"/>
      <c r="AA23" s="4"/>
      <c r="AB23" s="11"/>
      <c r="AC23" s="11"/>
      <c r="AD23" s="11"/>
      <c r="AE23" s="11"/>
      <c r="AF23" s="4"/>
      <c r="AG23" s="11"/>
      <c r="AH23" s="11"/>
      <c r="AI23" s="11"/>
      <c r="AJ23" s="11"/>
      <c r="AK23" s="9"/>
      <c r="AP23" s="9"/>
      <c r="AU23" s="24"/>
    </row>
    <row r="24" spans="1:47" ht="5.25" customHeight="1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7" ht="12.75" customHeight="1">
      <c r="A25" s="109" t="s">
        <v>50</v>
      </c>
      <c r="B25" s="4"/>
      <c r="C25" s="7"/>
      <c r="D25" s="8"/>
      <c r="E25" s="8"/>
      <c r="F25" s="8"/>
      <c r="G25" s="9"/>
      <c r="H25" s="41" t="s">
        <v>84</v>
      </c>
      <c r="I25" s="56"/>
      <c r="J25" s="56"/>
      <c r="K25" s="57"/>
      <c r="L25" s="37"/>
      <c r="M25" s="41" t="s">
        <v>90</v>
      </c>
      <c r="N25" s="56"/>
      <c r="O25" s="56"/>
      <c r="P25" s="57"/>
      <c r="Q25" s="37"/>
      <c r="R25" s="41" t="s">
        <v>96</v>
      </c>
      <c r="S25" s="56"/>
      <c r="T25" s="56"/>
      <c r="U25" s="57"/>
      <c r="V25" s="37"/>
      <c r="W25" s="41" t="s">
        <v>103</v>
      </c>
      <c r="X25" s="56"/>
      <c r="Y25" s="56"/>
      <c r="Z25" s="57"/>
      <c r="AA25" s="38"/>
      <c r="AB25" s="41" t="s">
        <v>109</v>
      </c>
      <c r="AC25" s="56"/>
      <c r="AD25" s="56"/>
      <c r="AE25" s="57"/>
      <c r="AF25" s="38"/>
      <c r="AG25" s="41" t="s">
        <v>112</v>
      </c>
      <c r="AH25" s="56"/>
      <c r="AI25" s="56"/>
      <c r="AJ25" s="57"/>
      <c r="AK25" s="38"/>
      <c r="AL25" s="26"/>
      <c r="AM25" s="26"/>
      <c r="AN25" s="26"/>
      <c r="AO25" s="26"/>
      <c r="AP25" s="37"/>
      <c r="AQ25" s="41" t="s">
        <v>131</v>
      </c>
      <c r="AR25" s="56"/>
      <c r="AS25" s="56"/>
      <c r="AT25" s="57"/>
    </row>
    <row r="26" spans="1:47" ht="41.25" customHeight="1">
      <c r="A26" s="110"/>
      <c r="B26" s="9"/>
      <c r="C26" s="8"/>
      <c r="D26" s="8"/>
      <c r="E26" s="8"/>
      <c r="F26" s="8"/>
      <c r="G26" s="9"/>
      <c r="H26" s="45" t="s">
        <v>32</v>
      </c>
      <c r="I26" s="45"/>
      <c r="J26" s="58"/>
      <c r="K26" s="59"/>
      <c r="L26" s="37"/>
      <c r="M26" s="45" t="s">
        <v>55</v>
      </c>
      <c r="N26" s="58"/>
      <c r="O26" s="58"/>
      <c r="P26" s="59"/>
      <c r="Q26" s="37"/>
      <c r="R26" s="45" t="s">
        <v>56</v>
      </c>
      <c r="S26" s="48"/>
      <c r="T26" s="48"/>
      <c r="U26" s="49"/>
      <c r="V26" s="37"/>
      <c r="W26" s="60" t="s">
        <v>57</v>
      </c>
      <c r="X26" s="54"/>
      <c r="Y26" s="54"/>
      <c r="Z26" s="55"/>
      <c r="AA26" s="38"/>
      <c r="AB26" s="45" t="s">
        <v>58</v>
      </c>
      <c r="AC26" s="48"/>
      <c r="AD26" s="48"/>
      <c r="AE26" s="49"/>
      <c r="AF26" s="38"/>
      <c r="AG26" s="60" t="s">
        <v>59</v>
      </c>
      <c r="AH26" s="54"/>
      <c r="AI26" s="54"/>
      <c r="AJ26" s="55"/>
      <c r="AK26" s="38"/>
      <c r="AL26" s="26"/>
      <c r="AM26" s="26"/>
      <c r="AN26" s="26"/>
      <c r="AO26" s="26"/>
      <c r="AP26" s="37"/>
      <c r="AQ26" s="60" t="s">
        <v>130</v>
      </c>
      <c r="AR26" s="54"/>
      <c r="AS26" s="54"/>
      <c r="AT26" s="55"/>
    </row>
    <row r="27" spans="1:47" ht="12.75" customHeight="1">
      <c r="A27" s="110"/>
      <c r="B27" s="9"/>
      <c r="C27" s="12"/>
      <c r="D27" s="12"/>
      <c r="E27" s="12"/>
      <c r="F27" s="12"/>
      <c r="G27" s="11"/>
      <c r="H27" s="51" t="s">
        <v>1</v>
      </c>
      <c r="I27" s="51" t="s">
        <v>2</v>
      </c>
      <c r="J27" s="51" t="s">
        <v>3</v>
      </c>
      <c r="K27" s="51" t="s">
        <v>4</v>
      </c>
      <c r="L27" s="11"/>
      <c r="M27" s="51" t="s">
        <v>1</v>
      </c>
      <c r="N27" s="51" t="s">
        <v>2</v>
      </c>
      <c r="O27" s="51" t="s">
        <v>3</v>
      </c>
      <c r="P27" s="51" t="s">
        <v>4</v>
      </c>
      <c r="Q27" s="11"/>
      <c r="R27" s="51" t="s">
        <v>1</v>
      </c>
      <c r="S27" s="51" t="s">
        <v>2</v>
      </c>
      <c r="T27" s="51" t="s">
        <v>3</v>
      </c>
      <c r="U27" s="51" t="s">
        <v>4</v>
      </c>
      <c r="V27" s="11"/>
      <c r="W27" s="51" t="s">
        <v>1</v>
      </c>
      <c r="X27" s="51" t="s">
        <v>2</v>
      </c>
      <c r="Y27" s="51" t="s">
        <v>3</v>
      </c>
      <c r="Z27" s="51" t="s">
        <v>4</v>
      </c>
      <c r="AA27" s="10"/>
      <c r="AB27" s="51" t="s">
        <v>1</v>
      </c>
      <c r="AC27" s="51" t="s">
        <v>2</v>
      </c>
      <c r="AD27" s="51" t="s">
        <v>3</v>
      </c>
      <c r="AE27" s="51" t="s">
        <v>4</v>
      </c>
      <c r="AF27" s="11"/>
      <c r="AG27" s="51" t="s">
        <v>1</v>
      </c>
      <c r="AH27" s="51" t="s">
        <v>2</v>
      </c>
      <c r="AI27" s="51" t="s">
        <v>3</v>
      </c>
      <c r="AJ27" s="51" t="s">
        <v>4</v>
      </c>
      <c r="AK27" s="4"/>
      <c r="AL27" s="13"/>
      <c r="AM27" s="13"/>
      <c r="AN27" s="13"/>
      <c r="AO27" s="13"/>
      <c r="AP27" s="9"/>
      <c r="AQ27" s="51" t="s">
        <v>1</v>
      </c>
      <c r="AR27" s="51" t="s">
        <v>2</v>
      </c>
      <c r="AS27" s="51" t="s">
        <v>3</v>
      </c>
      <c r="AT27" s="51" t="s">
        <v>4</v>
      </c>
    </row>
    <row r="28" spans="1:47" ht="12" customHeight="1">
      <c r="A28" s="111"/>
      <c r="B28" s="4"/>
      <c r="C28" s="11"/>
      <c r="D28" s="11"/>
      <c r="E28" s="11"/>
      <c r="F28" s="11"/>
      <c r="G28" s="11"/>
      <c r="H28" s="76" t="s">
        <v>139</v>
      </c>
      <c r="I28" s="52">
        <v>4</v>
      </c>
      <c r="J28" s="52">
        <v>4</v>
      </c>
      <c r="K28" s="52">
        <v>5.9</v>
      </c>
      <c r="L28" s="11"/>
      <c r="M28" s="76" t="s">
        <v>139</v>
      </c>
      <c r="N28" s="52">
        <v>4</v>
      </c>
      <c r="O28" s="52">
        <v>4</v>
      </c>
      <c r="P28" s="52">
        <v>5.9</v>
      </c>
      <c r="Q28" s="11"/>
      <c r="R28" s="78" t="s">
        <v>139</v>
      </c>
      <c r="S28" s="52">
        <v>4</v>
      </c>
      <c r="T28" s="52">
        <v>4</v>
      </c>
      <c r="U28" s="52">
        <v>5.9</v>
      </c>
      <c r="V28" s="11"/>
      <c r="W28" s="78" t="s">
        <v>139</v>
      </c>
      <c r="X28" s="52">
        <v>4</v>
      </c>
      <c r="Y28" s="52">
        <v>4</v>
      </c>
      <c r="Z28" s="52">
        <v>5.9</v>
      </c>
      <c r="AA28" s="10"/>
      <c r="AB28" s="78" t="s">
        <v>139</v>
      </c>
      <c r="AC28" s="52">
        <v>4</v>
      </c>
      <c r="AD28" s="52">
        <v>4</v>
      </c>
      <c r="AE28" s="52">
        <v>5.9</v>
      </c>
      <c r="AF28" s="10"/>
      <c r="AG28" s="78" t="s">
        <v>139</v>
      </c>
      <c r="AH28" s="52">
        <v>4</v>
      </c>
      <c r="AI28" s="52">
        <v>4</v>
      </c>
      <c r="AJ28" s="52">
        <v>5.9</v>
      </c>
      <c r="AK28" s="4"/>
      <c r="AL28" s="9"/>
      <c r="AM28" s="9"/>
      <c r="AN28" s="9"/>
      <c r="AO28" s="9"/>
      <c r="AP28" s="9"/>
      <c r="AQ28" s="78" t="s">
        <v>139</v>
      </c>
      <c r="AR28" s="52">
        <v>4</v>
      </c>
      <c r="AS28" s="52">
        <v>4</v>
      </c>
      <c r="AT28" s="52">
        <v>5.9</v>
      </c>
    </row>
    <row r="29" spans="1:47" ht="11.25" customHeight="1">
      <c r="A29" s="9"/>
      <c r="B29" s="4"/>
      <c r="G29" s="10"/>
      <c r="L29" s="10"/>
      <c r="M29" s="11"/>
      <c r="N29" s="11"/>
      <c r="O29" s="11"/>
      <c r="P29" s="11"/>
      <c r="Q29" s="10"/>
      <c r="R29" s="11"/>
      <c r="S29" s="11"/>
      <c r="T29" s="11"/>
      <c r="U29" s="11"/>
      <c r="V29" s="10"/>
      <c r="W29" s="11"/>
      <c r="X29" s="11"/>
      <c r="Y29" s="11"/>
      <c r="Z29" s="11"/>
      <c r="AA29" s="4"/>
      <c r="AB29" s="11"/>
      <c r="AC29" s="11"/>
      <c r="AD29" s="11"/>
      <c r="AE29" s="11"/>
      <c r="AF29" s="4"/>
      <c r="AG29" s="11"/>
      <c r="AH29" s="11"/>
      <c r="AI29" s="11"/>
      <c r="AJ29" s="11"/>
      <c r="AK29" s="9"/>
      <c r="AL29" s="11"/>
      <c r="AM29" s="11"/>
      <c r="AN29" s="11"/>
      <c r="AO29" s="11"/>
      <c r="AP29" s="9"/>
      <c r="AQ29" s="11"/>
      <c r="AR29" s="11"/>
      <c r="AS29" s="11"/>
      <c r="AT29" s="11"/>
      <c r="AU29" s="24"/>
    </row>
    <row r="30" spans="1:47" ht="21" customHeight="1">
      <c r="A30" s="112" t="s">
        <v>47</v>
      </c>
      <c r="B30" s="4"/>
      <c r="C30" s="7"/>
      <c r="D30" s="8"/>
      <c r="E30" s="8"/>
      <c r="F30" s="8"/>
      <c r="G30" s="4"/>
      <c r="L30" s="4"/>
      <c r="M30" s="7"/>
      <c r="N30" s="8"/>
      <c r="O30" s="8"/>
      <c r="P30" s="8"/>
      <c r="Q30" s="4"/>
      <c r="R30" s="61" t="s">
        <v>97</v>
      </c>
      <c r="S30" s="43"/>
      <c r="T30" s="43"/>
      <c r="U30" s="44"/>
      <c r="V30" s="4"/>
      <c r="W30" s="41" t="s">
        <v>104</v>
      </c>
      <c r="X30" s="43"/>
      <c r="Y30" s="43"/>
      <c r="Z30" s="44"/>
      <c r="AA30" s="4"/>
      <c r="AB30" s="7"/>
      <c r="AC30" s="8"/>
      <c r="AD30" s="8"/>
      <c r="AE30" s="8"/>
      <c r="AF30" s="4"/>
      <c r="AG30" s="41" t="s">
        <v>113</v>
      </c>
      <c r="AH30" s="43"/>
      <c r="AI30" s="43"/>
      <c r="AJ30" s="44"/>
      <c r="AK30" s="9"/>
      <c r="AP30" s="9"/>
      <c r="AQ30" s="41" t="s">
        <v>123</v>
      </c>
      <c r="AR30" s="43"/>
      <c r="AS30" s="43"/>
      <c r="AT30" s="44"/>
      <c r="AU30" s="24"/>
    </row>
    <row r="31" spans="1:47" ht="48.75" customHeight="1">
      <c r="A31" s="113"/>
      <c r="B31" s="4"/>
      <c r="C31" s="23"/>
      <c r="D31" s="8"/>
      <c r="E31" s="8"/>
      <c r="F31" s="8"/>
      <c r="G31" s="4"/>
      <c r="L31" s="4"/>
      <c r="M31" s="8"/>
      <c r="N31" s="8"/>
      <c r="O31" s="8"/>
      <c r="P31" s="8"/>
      <c r="Q31" s="4"/>
      <c r="R31" s="62" t="s">
        <v>48</v>
      </c>
      <c r="S31" s="46"/>
      <c r="T31" s="46"/>
      <c r="U31" s="47"/>
      <c r="V31" s="4"/>
      <c r="W31" s="45" t="s">
        <v>49</v>
      </c>
      <c r="X31" s="48"/>
      <c r="Y31" s="48"/>
      <c r="Z31" s="49"/>
      <c r="AA31" s="4"/>
      <c r="AB31" s="8"/>
      <c r="AC31" s="8"/>
      <c r="AD31" s="8"/>
      <c r="AE31" s="8"/>
      <c r="AF31" s="4"/>
      <c r="AG31" s="50" t="s">
        <v>33</v>
      </c>
      <c r="AH31" s="46"/>
      <c r="AI31" s="46"/>
      <c r="AJ31" s="47"/>
      <c r="AK31" s="9"/>
      <c r="AP31" s="9"/>
      <c r="AQ31" s="45" t="s">
        <v>53</v>
      </c>
      <c r="AR31" s="48"/>
      <c r="AS31" s="48"/>
      <c r="AT31" s="49"/>
      <c r="AU31" s="24"/>
    </row>
    <row r="32" spans="1:47" ht="14.25" customHeight="1">
      <c r="A32" s="113"/>
      <c r="B32" s="9"/>
      <c r="C32" s="12"/>
      <c r="D32" s="12"/>
      <c r="E32" s="12"/>
      <c r="F32" s="12"/>
      <c r="G32" s="10"/>
      <c r="L32" s="11"/>
      <c r="M32" s="12"/>
      <c r="N32" s="12"/>
      <c r="O32" s="12"/>
      <c r="P32" s="12"/>
      <c r="Q32" s="10"/>
      <c r="R32" s="51" t="s">
        <v>1</v>
      </c>
      <c r="S32" s="51" t="s">
        <v>2</v>
      </c>
      <c r="T32" s="51" t="s">
        <v>3</v>
      </c>
      <c r="U32" s="51" t="s">
        <v>4</v>
      </c>
      <c r="V32" s="11"/>
      <c r="W32" s="51" t="s">
        <v>1</v>
      </c>
      <c r="X32" s="51" t="s">
        <v>2</v>
      </c>
      <c r="Y32" s="51" t="s">
        <v>3</v>
      </c>
      <c r="Z32" s="51" t="s">
        <v>4</v>
      </c>
      <c r="AA32" s="10"/>
      <c r="AB32" s="12"/>
      <c r="AC32" s="12"/>
      <c r="AD32" s="12"/>
      <c r="AE32" s="12"/>
      <c r="AF32" s="11"/>
      <c r="AG32" s="51" t="s">
        <v>1</v>
      </c>
      <c r="AH32" s="51" t="s">
        <v>2</v>
      </c>
      <c r="AI32" s="51" t="s">
        <v>3</v>
      </c>
      <c r="AJ32" s="51" t="s">
        <v>4</v>
      </c>
      <c r="AK32" s="11"/>
      <c r="AP32" s="9"/>
      <c r="AQ32" s="51" t="s">
        <v>1</v>
      </c>
      <c r="AR32" s="51" t="s">
        <v>2</v>
      </c>
      <c r="AS32" s="51" t="s">
        <v>3</v>
      </c>
      <c r="AT32" s="51" t="s">
        <v>4</v>
      </c>
      <c r="AU32" s="24"/>
    </row>
    <row r="33" spans="1:47" ht="15" customHeight="1">
      <c r="A33" s="113"/>
      <c r="B33" s="4"/>
      <c r="C33" s="11"/>
      <c r="D33" s="11"/>
      <c r="E33" s="11"/>
      <c r="F33" s="11"/>
      <c r="G33" s="10"/>
      <c r="L33" s="10"/>
      <c r="M33" s="11"/>
      <c r="N33" s="11"/>
      <c r="O33" s="11"/>
      <c r="P33" s="11"/>
      <c r="Q33" s="10"/>
      <c r="R33" s="78" t="s">
        <v>139</v>
      </c>
      <c r="S33" s="52">
        <v>4</v>
      </c>
      <c r="T33" s="52">
        <v>3</v>
      </c>
      <c r="U33" s="52">
        <v>5.9</v>
      </c>
      <c r="V33" s="10"/>
      <c r="W33" s="78" t="s">
        <v>139</v>
      </c>
      <c r="X33" s="52">
        <v>4</v>
      </c>
      <c r="Y33" s="52">
        <v>4</v>
      </c>
      <c r="Z33" s="52">
        <v>5.9</v>
      </c>
      <c r="AA33" s="10"/>
      <c r="AB33" s="11"/>
      <c r="AC33" s="11"/>
      <c r="AD33" s="11"/>
      <c r="AE33" s="11"/>
      <c r="AF33" s="10"/>
      <c r="AG33" s="78" t="s">
        <v>139</v>
      </c>
      <c r="AH33" s="52">
        <v>5</v>
      </c>
      <c r="AI33" s="52">
        <v>4</v>
      </c>
      <c r="AJ33" s="52">
        <v>6.6</v>
      </c>
      <c r="AK33" s="11"/>
      <c r="AP33" s="9"/>
      <c r="AQ33" s="78" t="s">
        <v>139</v>
      </c>
      <c r="AR33" s="52">
        <v>5</v>
      </c>
      <c r="AS33" s="52">
        <v>4</v>
      </c>
      <c r="AT33" s="52">
        <v>6.6</v>
      </c>
      <c r="AU33" s="24"/>
    </row>
    <row r="34" spans="1:47" ht="10.5" customHeight="1">
      <c r="A34" s="113"/>
      <c r="B34" s="4"/>
      <c r="C34" s="11"/>
      <c r="D34" s="11"/>
      <c r="E34" s="11"/>
      <c r="F34" s="11"/>
      <c r="G34" s="10"/>
      <c r="L34" s="10"/>
      <c r="M34" s="11"/>
      <c r="N34" s="11"/>
      <c r="O34" s="11"/>
      <c r="P34" s="11"/>
      <c r="Q34" s="10"/>
      <c r="R34" s="11"/>
      <c r="S34" s="11"/>
      <c r="T34" s="11"/>
      <c r="U34" s="11"/>
      <c r="V34" s="10"/>
      <c r="W34" s="11"/>
      <c r="X34" s="11"/>
      <c r="Y34" s="11"/>
      <c r="Z34" s="11"/>
      <c r="AA34" s="10"/>
      <c r="AB34" s="11"/>
      <c r="AC34" s="11"/>
      <c r="AD34" s="11"/>
      <c r="AE34" s="11"/>
      <c r="AF34" s="10"/>
      <c r="AG34" s="25"/>
      <c r="AH34" s="11"/>
      <c r="AI34" s="11"/>
      <c r="AJ34" s="11"/>
      <c r="AK34" s="11"/>
      <c r="AL34" s="25"/>
      <c r="AM34" s="11"/>
      <c r="AN34" s="11"/>
      <c r="AO34" s="11"/>
      <c r="AP34" s="9"/>
      <c r="AQ34" s="25"/>
      <c r="AR34" s="11"/>
      <c r="AS34" s="11"/>
      <c r="AT34" s="11"/>
      <c r="AU34" s="24"/>
    </row>
    <row r="35" spans="1:47" ht="14.25" customHeight="1">
      <c r="A35" s="113"/>
      <c r="B35" s="4"/>
      <c r="C35" s="11"/>
      <c r="D35" s="11"/>
      <c r="E35" s="11"/>
      <c r="F35" s="11"/>
      <c r="G35" s="10"/>
      <c r="L35" s="10"/>
      <c r="M35" s="11"/>
      <c r="N35" s="11"/>
      <c r="O35" s="11"/>
      <c r="P35" s="11"/>
      <c r="Q35" s="10"/>
      <c r="R35" s="11"/>
      <c r="S35" s="11"/>
      <c r="T35" s="11"/>
      <c r="U35" s="11"/>
      <c r="V35" s="10"/>
      <c r="W35" s="11"/>
      <c r="X35" s="11"/>
      <c r="Y35" s="11"/>
      <c r="Z35" s="11"/>
      <c r="AA35" s="10"/>
      <c r="AB35" s="11"/>
      <c r="AC35" s="11"/>
      <c r="AD35" s="11"/>
      <c r="AE35" s="11"/>
      <c r="AF35" s="10"/>
      <c r="AG35" s="41" t="s">
        <v>114</v>
      </c>
      <c r="AH35" s="43"/>
      <c r="AI35" s="43"/>
      <c r="AJ35" s="44"/>
      <c r="AK35" s="11"/>
      <c r="AL35" s="25"/>
      <c r="AM35" s="11"/>
      <c r="AN35" s="11"/>
      <c r="AO35" s="11"/>
      <c r="AP35" s="9"/>
      <c r="AQ35" s="25"/>
      <c r="AR35" s="11"/>
      <c r="AS35" s="11"/>
      <c r="AT35" s="11"/>
      <c r="AU35" s="24"/>
    </row>
    <row r="36" spans="1:47" ht="42" customHeight="1">
      <c r="A36" s="113"/>
      <c r="B36" s="4"/>
      <c r="C36" s="11"/>
      <c r="D36" s="11"/>
      <c r="E36" s="11"/>
      <c r="F36" s="11"/>
      <c r="G36" s="10"/>
      <c r="L36" s="10"/>
      <c r="M36" s="11"/>
      <c r="N36" s="11"/>
      <c r="O36" s="11"/>
      <c r="P36" s="11"/>
      <c r="Q36" s="10"/>
      <c r="R36" s="11"/>
      <c r="S36" s="11"/>
      <c r="T36" s="11"/>
      <c r="U36" s="11"/>
      <c r="V36" s="10"/>
      <c r="W36" s="11"/>
      <c r="X36" s="11"/>
      <c r="Y36" s="11"/>
      <c r="Z36" s="11"/>
      <c r="AA36" s="10"/>
      <c r="AB36" s="11"/>
      <c r="AC36" s="11"/>
      <c r="AD36" s="11"/>
      <c r="AE36" s="11"/>
      <c r="AF36" s="10"/>
      <c r="AG36" s="50" t="s">
        <v>54</v>
      </c>
      <c r="AH36" s="46"/>
      <c r="AI36" s="46"/>
      <c r="AJ36" s="47"/>
      <c r="AK36" s="11"/>
      <c r="AL36" s="25"/>
      <c r="AM36" s="11"/>
      <c r="AN36" s="11"/>
      <c r="AO36" s="11"/>
      <c r="AP36" s="9"/>
      <c r="AQ36" s="25"/>
      <c r="AR36" s="11"/>
      <c r="AS36" s="11"/>
      <c r="AT36" s="11"/>
      <c r="AU36" s="24"/>
    </row>
    <row r="37" spans="1:47" ht="15" customHeight="1">
      <c r="A37" s="113"/>
      <c r="B37" s="4"/>
      <c r="C37" s="11"/>
      <c r="D37" s="11"/>
      <c r="E37" s="11"/>
      <c r="F37" s="11"/>
      <c r="G37" s="10"/>
      <c r="L37" s="10"/>
      <c r="M37" s="11"/>
      <c r="N37" s="11"/>
      <c r="O37" s="11"/>
      <c r="P37" s="11"/>
      <c r="Q37" s="10"/>
      <c r="R37" s="11"/>
      <c r="S37" s="11"/>
      <c r="T37" s="11"/>
      <c r="U37" s="11"/>
      <c r="V37" s="10"/>
      <c r="W37" s="11"/>
      <c r="X37" s="11"/>
      <c r="Y37" s="11"/>
      <c r="Z37" s="11"/>
      <c r="AA37" s="10"/>
      <c r="AB37" s="11"/>
      <c r="AC37" s="11"/>
      <c r="AD37" s="11"/>
      <c r="AE37" s="11"/>
      <c r="AF37" s="10"/>
      <c r="AG37" s="51" t="s">
        <v>1</v>
      </c>
      <c r="AH37" s="51" t="s">
        <v>2</v>
      </c>
      <c r="AI37" s="51" t="s">
        <v>3</v>
      </c>
      <c r="AJ37" s="51" t="s">
        <v>4</v>
      </c>
      <c r="AK37" s="11"/>
      <c r="AL37" s="25"/>
      <c r="AM37" s="11"/>
      <c r="AN37" s="11"/>
      <c r="AO37" s="11"/>
      <c r="AP37" s="9"/>
      <c r="AQ37" s="25"/>
      <c r="AR37" s="11"/>
      <c r="AS37" s="11"/>
      <c r="AT37" s="11"/>
      <c r="AU37" s="24"/>
    </row>
    <row r="38" spans="1:47" ht="10.5" customHeight="1">
      <c r="A38" s="114"/>
      <c r="B38" s="4"/>
      <c r="C38" s="11"/>
      <c r="D38" s="11"/>
      <c r="E38" s="11"/>
      <c r="F38" s="11"/>
      <c r="G38" s="10"/>
      <c r="L38" s="10"/>
      <c r="M38" s="11"/>
      <c r="N38" s="11"/>
      <c r="O38" s="11"/>
      <c r="P38" s="11"/>
      <c r="Q38" s="10"/>
      <c r="R38" s="11"/>
      <c r="S38" s="11"/>
      <c r="T38" s="11"/>
      <c r="U38" s="11"/>
      <c r="V38" s="10"/>
      <c r="W38" s="11"/>
      <c r="X38" s="11"/>
      <c r="Y38" s="11"/>
      <c r="Z38" s="11"/>
      <c r="AA38" s="10"/>
      <c r="AB38" s="11"/>
      <c r="AC38" s="11"/>
      <c r="AD38" s="11"/>
      <c r="AE38" s="11"/>
      <c r="AF38" s="10"/>
      <c r="AG38" s="78" t="s">
        <v>139</v>
      </c>
      <c r="AH38" s="52">
        <v>4</v>
      </c>
      <c r="AI38" s="52">
        <v>4</v>
      </c>
      <c r="AJ38" s="52">
        <v>5.9</v>
      </c>
      <c r="AK38" s="11"/>
      <c r="AL38" s="25"/>
      <c r="AM38" s="11"/>
      <c r="AN38" s="11"/>
      <c r="AO38" s="11"/>
      <c r="AP38" s="9"/>
      <c r="AQ38" s="25"/>
      <c r="AR38" s="11"/>
      <c r="AS38" s="11"/>
      <c r="AT38" s="11"/>
      <c r="AU38" s="24"/>
    </row>
    <row r="39" spans="1:47" ht="10.5" customHeight="1">
      <c r="A39" s="9"/>
      <c r="B39" s="4"/>
      <c r="C39" s="11"/>
      <c r="D39" s="11"/>
      <c r="E39" s="11"/>
      <c r="F39" s="11"/>
      <c r="G39" s="10"/>
      <c r="L39" s="10"/>
      <c r="M39" s="11"/>
      <c r="N39" s="11"/>
      <c r="O39" s="11"/>
      <c r="P39" s="11"/>
      <c r="Q39" s="10"/>
      <c r="R39" s="11"/>
      <c r="S39" s="11"/>
      <c r="T39" s="11"/>
      <c r="U39" s="11"/>
      <c r="V39" s="10"/>
      <c r="W39" s="11"/>
      <c r="X39" s="11"/>
      <c r="Y39" s="11"/>
      <c r="Z39" s="11"/>
      <c r="AA39" s="10"/>
      <c r="AB39" s="11"/>
      <c r="AC39" s="11"/>
      <c r="AD39" s="11"/>
      <c r="AE39" s="11"/>
      <c r="AF39" s="10"/>
      <c r="AG39" s="25"/>
      <c r="AH39" s="11"/>
      <c r="AI39" s="11"/>
      <c r="AJ39" s="11"/>
      <c r="AK39" s="11"/>
      <c r="AL39" s="25"/>
      <c r="AM39" s="11"/>
      <c r="AN39" s="11"/>
      <c r="AO39" s="11"/>
      <c r="AP39" s="9"/>
      <c r="AQ39" s="25"/>
      <c r="AR39" s="11"/>
      <c r="AS39" s="11"/>
      <c r="AT39" s="11"/>
      <c r="AU39" s="24"/>
    </row>
    <row r="40" spans="1:47" ht="4.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7" ht="19.5" customHeight="1">
      <c r="A41" s="115" t="s">
        <v>51</v>
      </c>
      <c r="B41" s="4"/>
      <c r="C41" s="41" t="s">
        <v>78</v>
      </c>
      <c r="D41" s="43"/>
      <c r="E41" s="43"/>
      <c r="F41" s="44"/>
      <c r="G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7"/>
      <c r="X41" s="8"/>
      <c r="Y41" s="8"/>
      <c r="Z41" s="8"/>
      <c r="AA41" s="4"/>
      <c r="AB41" s="4"/>
      <c r="AC41" s="4"/>
      <c r="AD41" s="4"/>
      <c r="AE41" s="4"/>
      <c r="AF41" s="4"/>
      <c r="AL41" s="41" t="s">
        <v>119</v>
      </c>
      <c r="AM41" s="43"/>
      <c r="AN41" s="43"/>
      <c r="AO41" s="44"/>
      <c r="AQ41" s="41" t="s">
        <v>124</v>
      </c>
      <c r="AR41" s="43"/>
      <c r="AS41" s="43"/>
      <c r="AT41" s="44"/>
    </row>
    <row r="42" spans="1:47" ht="29.25" customHeight="1">
      <c r="A42" s="116"/>
      <c r="B42" s="4"/>
      <c r="C42" s="63" t="s">
        <v>36</v>
      </c>
      <c r="D42" s="64"/>
      <c r="E42" s="64"/>
      <c r="F42" s="65"/>
      <c r="G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21"/>
      <c r="X42" s="8"/>
      <c r="Y42" s="8"/>
      <c r="Z42" s="8"/>
      <c r="AA42" s="4"/>
      <c r="AB42" s="4"/>
      <c r="AC42" s="4"/>
      <c r="AD42" s="4"/>
      <c r="AE42" s="4"/>
      <c r="AF42" s="4"/>
      <c r="AL42" s="45" t="s">
        <v>40</v>
      </c>
      <c r="AM42" s="48"/>
      <c r="AN42" s="48"/>
      <c r="AO42" s="49"/>
      <c r="AQ42" s="60" t="s">
        <v>39</v>
      </c>
      <c r="AR42" s="54"/>
      <c r="AS42" s="54"/>
      <c r="AT42" s="55"/>
    </row>
    <row r="43" spans="1:47" ht="11.25" customHeight="1">
      <c r="A43" s="116"/>
      <c r="B43" s="9"/>
      <c r="C43" s="51" t="s">
        <v>1</v>
      </c>
      <c r="D43" s="51" t="s">
        <v>2</v>
      </c>
      <c r="E43" s="51" t="s">
        <v>3</v>
      </c>
      <c r="F43" s="51" t="s">
        <v>4</v>
      </c>
      <c r="G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2"/>
      <c r="X43" s="12"/>
      <c r="Y43" s="12"/>
      <c r="Z43" s="12"/>
      <c r="AA43" s="4"/>
      <c r="AB43" s="4"/>
      <c r="AC43" s="4"/>
      <c r="AD43" s="4"/>
      <c r="AE43" s="4"/>
      <c r="AF43" s="4"/>
      <c r="AL43" s="14" t="s">
        <v>1</v>
      </c>
      <c r="AM43" s="14" t="s">
        <v>2</v>
      </c>
      <c r="AN43" s="14" t="s">
        <v>3</v>
      </c>
      <c r="AO43" s="14" t="s">
        <v>4</v>
      </c>
      <c r="AQ43" s="14" t="s">
        <v>1</v>
      </c>
      <c r="AR43" s="14" t="s">
        <v>2</v>
      </c>
      <c r="AS43" s="14" t="s">
        <v>3</v>
      </c>
      <c r="AT43" s="14" t="s">
        <v>4</v>
      </c>
    </row>
    <row r="44" spans="1:47" ht="12" customHeight="1">
      <c r="A44" s="116"/>
      <c r="B44" s="4"/>
      <c r="C44" s="76" t="s">
        <v>139</v>
      </c>
      <c r="D44" s="52">
        <v>4</v>
      </c>
      <c r="E44" s="52">
        <v>4</v>
      </c>
      <c r="F44" s="52">
        <v>5.9</v>
      </c>
      <c r="G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1"/>
      <c r="X44" s="11"/>
      <c r="Y44" s="11"/>
      <c r="Z44" s="11"/>
      <c r="AA44" s="4"/>
      <c r="AB44" s="4"/>
      <c r="AC44" s="4"/>
      <c r="AD44" s="4"/>
      <c r="AE44" s="4"/>
      <c r="AF44" s="4"/>
      <c r="AL44" s="78" t="s">
        <v>139</v>
      </c>
      <c r="AM44" s="52">
        <v>4</v>
      </c>
      <c r="AN44" s="52">
        <v>4</v>
      </c>
      <c r="AO44" s="52">
        <v>5.9</v>
      </c>
      <c r="AQ44" s="78" t="s">
        <v>139</v>
      </c>
      <c r="AR44" s="52">
        <v>5</v>
      </c>
      <c r="AS44" s="52">
        <v>4</v>
      </c>
      <c r="AT44" s="52">
        <v>6.6</v>
      </c>
    </row>
    <row r="45" spans="1:47" ht="12" customHeight="1">
      <c r="A45" s="116"/>
      <c r="B45" s="4"/>
      <c r="C45" s="11"/>
      <c r="D45" s="11"/>
      <c r="E45" s="11"/>
      <c r="F45" s="11"/>
      <c r="G45" s="4"/>
      <c r="H45" s="11"/>
      <c r="I45" s="11"/>
      <c r="J45" s="11"/>
      <c r="K45" s="1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1"/>
      <c r="X45" s="11"/>
      <c r="Y45" s="11"/>
      <c r="Z45" s="11"/>
      <c r="AA45" s="4"/>
      <c r="AB45" s="4"/>
      <c r="AC45" s="4"/>
      <c r="AD45" s="4"/>
      <c r="AE45" s="4"/>
      <c r="AF45" s="4"/>
      <c r="AL45" s="7"/>
      <c r="AM45" s="9"/>
      <c r="AN45" s="9"/>
      <c r="AO45" s="9"/>
      <c r="AQ45" s="7"/>
      <c r="AR45" s="9"/>
      <c r="AS45" s="9"/>
      <c r="AT45" s="9"/>
    </row>
    <row r="46" spans="1:47" ht="13.5" customHeight="1">
      <c r="A46" s="116"/>
      <c r="B46" s="4"/>
      <c r="C46" s="11"/>
      <c r="D46" s="11"/>
      <c r="E46" s="11"/>
      <c r="F46" s="11"/>
      <c r="G46" s="4"/>
      <c r="H46" s="11"/>
      <c r="I46" s="11"/>
      <c r="J46" s="11"/>
      <c r="K46" s="1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1"/>
      <c r="X46" s="11"/>
      <c r="Y46" s="11"/>
      <c r="Z46" s="11"/>
      <c r="AA46" s="4"/>
      <c r="AB46" s="4"/>
      <c r="AC46" s="4"/>
      <c r="AD46" s="4"/>
      <c r="AE46" s="4"/>
      <c r="AF46" s="4"/>
      <c r="AG46" s="41" t="s">
        <v>115</v>
      </c>
      <c r="AH46" s="43"/>
      <c r="AI46" s="43"/>
      <c r="AJ46" s="44"/>
      <c r="AL46" s="41" t="s">
        <v>120</v>
      </c>
      <c r="AM46" s="43"/>
      <c r="AN46" s="43"/>
      <c r="AO46" s="44"/>
      <c r="AQ46" s="41" t="s">
        <v>127</v>
      </c>
      <c r="AR46" s="43"/>
      <c r="AS46" s="43"/>
      <c r="AT46" s="44"/>
    </row>
    <row r="47" spans="1:47" ht="45" customHeight="1">
      <c r="A47" s="116"/>
      <c r="B47" s="4"/>
      <c r="C47" s="11"/>
      <c r="D47" s="11"/>
      <c r="E47" s="11"/>
      <c r="F47" s="11"/>
      <c r="G47" s="4"/>
      <c r="H47" s="11"/>
      <c r="I47" s="11"/>
      <c r="J47" s="11"/>
      <c r="K47" s="1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1"/>
      <c r="X47" s="11"/>
      <c r="Y47" s="11"/>
      <c r="Z47" s="11"/>
      <c r="AA47" s="4"/>
      <c r="AB47" s="4"/>
      <c r="AC47" s="4"/>
      <c r="AD47" s="4"/>
      <c r="AE47" s="4"/>
      <c r="AF47" s="4"/>
      <c r="AG47" s="66" t="s">
        <v>34</v>
      </c>
      <c r="AH47" s="64"/>
      <c r="AI47" s="64"/>
      <c r="AJ47" s="65"/>
      <c r="AL47" s="50" t="s">
        <v>35</v>
      </c>
      <c r="AM47" s="46"/>
      <c r="AN47" s="46"/>
      <c r="AO47" s="47"/>
      <c r="AQ47" s="66" t="s">
        <v>126</v>
      </c>
      <c r="AR47" s="64"/>
      <c r="AS47" s="64"/>
      <c r="AT47" s="65"/>
    </row>
    <row r="48" spans="1:47" ht="12" customHeight="1">
      <c r="A48" s="116"/>
      <c r="B48" s="4"/>
      <c r="C48" s="11"/>
      <c r="D48" s="11"/>
      <c r="E48" s="11"/>
      <c r="F48" s="11"/>
      <c r="G48" s="4"/>
      <c r="H48" s="11"/>
      <c r="I48" s="11"/>
      <c r="J48" s="11"/>
      <c r="K48" s="1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11"/>
      <c r="X48" s="11"/>
      <c r="Y48" s="11"/>
      <c r="Z48" s="11"/>
      <c r="AA48" s="4"/>
      <c r="AB48" s="4"/>
      <c r="AC48" s="4"/>
      <c r="AD48" s="4"/>
      <c r="AE48" s="4"/>
      <c r="AF48" s="4"/>
      <c r="AG48" s="51" t="s">
        <v>1</v>
      </c>
      <c r="AH48" s="51" t="s">
        <v>2</v>
      </c>
      <c r="AI48" s="51" t="s">
        <v>3</v>
      </c>
      <c r="AJ48" s="51" t="s">
        <v>4</v>
      </c>
      <c r="AL48" s="51" t="s">
        <v>1</v>
      </c>
      <c r="AM48" s="51" t="s">
        <v>2</v>
      </c>
      <c r="AN48" s="51" t="s">
        <v>3</v>
      </c>
      <c r="AO48" s="51" t="s">
        <v>4</v>
      </c>
      <c r="AQ48" s="51" t="s">
        <v>1</v>
      </c>
      <c r="AR48" s="51" t="s">
        <v>2</v>
      </c>
      <c r="AS48" s="51" t="s">
        <v>3</v>
      </c>
      <c r="AT48" s="51" t="s">
        <v>4</v>
      </c>
    </row>
    <row r="49" spans="1:47" ht="12" customHeight="1">
      <c r="A49" s="116"/>
      <c r="B49" s="4"/>
      <c r="C49" s="11"/>
      <c r="D49" s="11"/>
      <c r="E49" s="11"/>
      <c r="F49" s="11"/>
      <c r="G49" s="4"/>
      <c r="H49" s="11"/>
      <c r="I49" s="11"/>
      <c r="J49" s="11"/>
      <c r="K49" s="1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1"/>
      <c r="X49" s="11"/>
      <c r="Y49" s="11"/>
      <c r="Z49" s="11"/>
      <c r="AA49" s="4"/>
      <c r="AB49" s="4"/>
      <c r="AC49" s="4"/>
      <c r="AD49" s="4"/>
      <c r="AE49" s="4"/>
      <c r="AF49" s="4"/>
      <c r="AG49" s="78" t="s">
        <v>139</v>
      </c>
      <c r="AH49" s="52">
        <v>4</v>
      </c>
      <c r="AI49" s="52">
        <v>6</v>
      </c>
      <c r="AJ49" s="52">
        <v>7.2</v>
      </c>
      <c r="AL49" s="52" t="str">
        <f>AG46</f>
        <v>DES-0705</v>
      </c>
      <c r="AM49" s="52">
        <v>4</v>
      </c>
      <c r="AN49" s="52">
        <v>6</v>
      </c>
      <c r="AO49" s="52">
        <v>7.2</v>
      </c>
      <c r="AQ49" s="78" t="s">
        <v>139</v>
      </c>
      <c r="AR49" s="52">
        <v>4</v>
      </c>
      <c r="AS49" s="52">
        <v>6</v>
      </c>
      <c r="AT49" s="52">
        <v>7.2</v>
      </c>
    </row>
    <row r="50" spans="1:47" ht="12" customHeight="1">
      <c r="A50" s="116"/>
      <c r="B50" s="4"/>
      <c r="C50" s="11"/>
      <c r="D50" s="11"/>
      <c r="E50" s="11"/>
      <c r="F50" s="11"/>
      <c r="G50" s="4"/>
      <c r="H50" s="11"/>
      <c r="I50" s="11"/>
      <c r="J50" s="11"/>
      <c r="K50" s="1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11"/>
      <c r="X50" s="11"/>
      <c r="Y50" s="11"/>
      <c r="Z50" s="11"/>
      <c r="AA50" s="4"/>
      <c r="AB50" s="4"/>
      <c r="AC50" s="4"/>
      <c r="AD50" s="4"/>
      <c r="AE50" s="4"/>
      <c r="AF50" s="4"/>
      <c r="AL50" s="7"/>
      <c r="AM50" s="9"/>
      <c r="AN50" s="9"/>
      <c r="AO50" s="9"/>
      <c r="AQ50" s="7"/>
      <c r="AR50" s="9"/>
      <c r="AS50" s="9"/>
      <c r="AT50" s="9"/>
    </row>
    <row r="51" spans="1:47" ht="15" customHeight="1">
      <c r="A51" s="116"/>
      <c r="B51" s="4"/>
      <c r="C51" s="11"/>
      <c r="D51" s="11"/>
      <c r="E51" s="11"/>
      <c r="F51" s="11"/>
      <c r="G51" s="4"/>
      <c r="H51" s="11"/>
      <c r="I51" s="11"/>
      <c r="J51" s="11"/>
      <c r="K51" s="11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11"/>
      <c r="X51" s="11"/>
      <c r="Y51" s="11"/>
      <c r="Z51" s="11"/>
      <c r="AA51" s="4"/>
      <c r="AB51" s="4"/>
      <c r="AC51" s="4"/>
      <c r="AD51" s="4"/>
      <c r="AE51" s="4"/>
      <c r="AF51" s="4"/>
      <c r="AL51" s="41" t="s">
        <v>118</v>
      </c>
      <c r="AM51" s="43"/>
      <c r="AN51" s="43"/>
      <c r="AO51" s="44"/>
      <c r="AQ51" s="7"/>
      <c r="AR51" s="9"/>
      <c r="AS51" s="9"/>
      <c r="AT51" s="9"/>
    </row>
    <row r="52" spans="1:47" ht="33" customHeight="1">
      <c r="A52" s="117"/>
      <c r="B52" s="4"/>
      <c r="C52" s="11"/>
      <c r="D52" s="11"/>
      <c r="E52" s="11"/>
      <c r="F52" s="11"/>
      <c r="G52" s="4"/>
      <c r="H52" s="11"/>
      <c r="I52" s="11"/>
      <c r="J52" s="11"/>
      <c r="K52" s="11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11"/>
      <c r="X52" s="11"/>
      <c r="Y52" s="11"/>
      <c r="Z52" s="11"/>
      <c r="AA52" s="4"/>
      <c r="AB52" s="4"/>
      <c r="AC52" s="4"/>
      <c r="AD52" s="4"/>
      <c r="AE52" s="4"/>
      <c r="AF52" s="4"/>
      <c r="AL52" s="50" t="s">
        <v>79</v>
      </c>
      <c r="AM52" s="46"/>
      <c r="AN52" s="46"/>
      <c r="AO52" s="47"/>
      <c r="AQ52" s="7"/>
      <c r="AR52" s="9"/>
      <c r="AS52" s="9"/>
      <c r="AT52" s="9"/>
    </row>
    <row r="53" spans="1:47" ht="12" customHeight="1">
      <c r="A53" s="9"/>
      <c r="B53" s="4"/>
      <c r="C53" s="11"/>
      <c r="D53" s="11"/>
      <c r="E53" s="11"/>
      <c r="F53" s="11"/>
      <c r="G53" s="4"/>
      <c r="H53" s="11"/>
      <c r="I53" s="11"/>
      <c r="J53" s="11"/>
      <c r="K53" s="1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11"/>
      <c r="X53" s="11"/>
      <c r="Y53" s="11"/>
      <c r="Z53" s="11"/>
      <c r="AA53" s="4"/>
      <c r="AB53" s="4"/>
      <c r="AC53" s="4"/>
      <c r="AD53" s="4"/>
      <c r="AE53" s="4"/>
      <c r="AF53" s="4"/>
      <c r="AL53" s="51" t="s">
        <v>1</v>
      </c>
      <c r="AM53" s="51" t="s">
        <v>2</v>
      </c>
      <c r="AN53" s="51" t="s">
        <v>3</v>
      </c>
      <c r="AO53" s="51" t="s">
        <v>4</v>
      </c>
      <c r="AQ53" s="7"/>
      <c r="AR53" s="9"/>
      <c r="AS53" s="9"/>
      <c r="AT53" s="9"/>
    </row>
    <row r="54" spans="1:47" ht="12.75" customHeight="1">
      <c r="A54" s="4"/>
      <c r="B54" s="4"/>
      <c r="C54" s="9"/>
      <c r="D54" s="9"/>
      <c r="E54" s="9"/>
      <c r="F54" s="9"/>
      <c r="G54" s="9"/>
      <c r="H54" s="4"/>
      <c r="I54" s="4"/>
      <c r="J54" s="4"/>
      <c r="K54" s="4"/>
      <c r="L54" s="11"/>
      <c r="M54" s="11"/>
      <c r="N54" s="11"/>
      <c r="O54" s="11"/>
      <c r="P54" s="11"/>
      <c r="Q54" s="10"/>
      <c r="R54" s="4"/>
      <c r="S54" s="4"/>
      <c r="T54" s="4"/>
      <c r="U54" s="4"/>
      <c r="V54" s="10"/>
      <c r="W54" s="10"/>
      <c r="X54" s="10"/>
      <c r="Y54" s="10"/>
      <c r="Z54" s="10"/>
      <c r="AA54" s="10"/>
      <c r="AB54" s="4"/>
      <c r="AC54" s="4"/>
      <c r="AD54" s="4"/>
      <c r="AE54" s="4"/>
      <c r="AF54" s="10"/>
      <c r="AG54" s="4"/>
      <c r="AH54" s="4"/>
      <c r="AI54" s="4"/>
      <c r="AJ54" s="4"/>
      <c r="AK54" s="10"/>
      <c r="AL54" s="78" t="s">
        <v>139</v>
      </c>
      <c r="AM54" s="52">
        <v>5</v>
      </c>
      <c r="AN54" s="52">
        <v>4</v>
      </c>
      <c r="AO54" s="52">
        <v>6.6</v>
      </c>
      <c r="AP54" s="10"/>
      <c r="AQ54" s="4"/>
      <c r="AR54" s="4"/>
      <c r="AS54" s="4"/>
      <c r="AT54" s="4"/>
    </row>
    <row r="55" spans="1:47" ht="13.5" customHeight="1">
      <c r="A55" s="123" t="s">
        <v>80</v>
      </c>
      <c r="B55" s="4"/>
      <c r="C55" s="61" t="s">
        <v>81</v>
      </c>
      <c r="D55" s="43"/>
      <c r="E55" s="43"/>
      <c r="F55" s="44"/>
      <c r="G55" s="4"/>
      <c r="H55" s="7"/>
      <c r="I55" s="8"/>
      <c r="J55" s="8"/>
      <c r="K55" s="8"/>
      <c r="L55" s="4"/>
      <c r="M55" s="7"/>
      <c r="N55" s="8"/>
      <c r="O55" s="8"/>
      <c r="P55" s="8"/>
      <c r="Q55" s="9"/>
      <c r="R55" s="7"/>
      <c r="S55" s="8"/>
      <c r="T55" s="8"/>
      <c r="U55" s="8"/>
      <c r="V55" s="4"/>
      <c r="W55" s="7"/>
      <c r="X55" s="8"/>
      <c r="Y55" s="8"/>
      <c r="Z55" s="8"/>
      <c r="AA55" s="4"/>
      <c r="AB55" s="4"/>
      <c r="AC55" s="4"/>
      <c r="AD55" s="4"/>
      <c r="AE55" s="4"/>
      <c r="AF55" s="4"/>
      <c r="AG55" s="8"/>
      <c r="AH55" s="8"/>
      <c r="AI55" s="8"/>
      <c r="AJ55" s="8"/>
      <c r="AK55" s="4"/>
      <c r="AL55" s="8"/>
      <c r="AM55" s="8"/>
      <c r="AN55" s="8"/>
      <c r="AO55" s="8"/>
      <c r="AP55" s="4"/>
      <c r="AQ55" s="4"/>
      <c r="AR55" s="4"/>
      <c r="AS55" s="4"/>
      <c r="AT55" s="4"/>
    </row>
    <row r="56" spans="1:47" ht="38.25" customHeight="1">
      <c r="A56" s="124"/>
      <c r="B56" s="4"/>
      <c r="C56" s="67" t="s">
        <v>136</v>
      </c>
      <c r="D56" s="67"/>
      <c r="E56" s="68"/>
      <c r="F56" s="69"/>
      <c r="G56" s="4"/>
      <c r="H56" s="21"/>
      <c r="I56" s="77"/>
      <c r="J56" s="77"/>
      <c r="K56" s="8"/>
      <c r="L56" s="4"/>
      <c r="M56" s="26"/>
      <c r="N56" s="8"/>
      <c r="O56" s="8"/>
      <c r="P56" s="8"/>
      <c r="Q56" s="9"/>
      <c r="R56" s="26"/>
      <c r="S56" s="8"/>
      <c r="T56" s="8"/>
      <c r="U56" s="8"/>
      <c r="V56" s="4"/>
      <c r="W56" s="21"/>
      <c r="X56" s="8"/>
      <c r="Y56" s="8"/>
      <c r="Z56" s="8"/>
      <c r="AA56" s="4"/>
      <c r="AB56" s="4"/>
      <c r="AC56" s="4"/>
      <c r="AD56" s="4"/>
      <c r="AE56" s="4"/>
      <c r="AF56" s="4"/>
      <c r="AG56" s="8"/>
      <c r="AH56" s="8"/>
      <c r="AI56" s="8"/>
      <c r="AJ56" s="8"/>
      <c r="AK56" s="4"/>
      <c r="AL56" s="8"/>
      <c r="AM56" s="8"/>
      <c r="AN56" s="8"/>
      <c r="AO56" s="8"/>
      <c r="AP56" s="4"/>
      <c r="AQ56" s="4"/>
      <c r="AR56" s="4"/>
      <c r="AS56" s="4"/>
      <c r="AT56" s="4"/>
    </row>
    <row r="57" spans="1:47" ht="15" customHeight="1">
      <c r="A57" s="124"/>
      <c r="B57" s="9"/>
      <c r="C57" s="51" t="s">
        <v>1</v>
      </c>
      <c r="D57" s="51" t="s">
        <v>2</v>
      </c>
      <c r="E57" s="51" t="s">
        <v>3</v>
      </c>
      <c r="F57" s="51" t="s">
        <v>4</v>
      </c>
      <c r="G57" s="10"/>
      <c r="H57" s="12"/>
      <c r="I57" s="12"/>
      <c r="J57" s="12"/>
      <c r="K57" s="12"/>
      <c r="L57" s="11"/>
      <c r="M57" s="12"/>
      <c r="N57" s="12"/>
      <c r="O57" s="12"/>
      <c r="P57" s="12"/>
      <c r="Q57" s="11"/>
      <c r="R57" s="12"/>
      <c r="S57" s="12"/>
      <c r="T57" s="12"/>
      <c r="U57" s="12"/>
      <c r="V57" s="11"/>
      <c r="W57" s="12"/>
      <c r="X57" s="12"/>
      <c r="Y57" s="12"/>
      <c r="Z57" s="12"/>
      <c r="AA57" s="4"/>
      <c r="AB57" s="4"/>
      <c r="AC57" s="4"/>
      <c r="AD57" s="4"/>
      <c r="AE57" s="4"/>
      <c r="AF57" s="9"/>
      <c r="AG57" s="13"/>
      <c r="AH57" s="13"/>
      <c r="AI57" s="13"/>
      <c r="AJ57" s="13"/>
      <c r="AK57" s="4"/>
      <c r="AL57" s="13"/>
      <c r="AM57" s="13"/>
      <c r="AN57" s="13"/>
      <c r="AO57" s="13"/>
      <c r="AP57" s="4"/>
      <c r="AQ57" s="4"/>
      <c r="AR57" s="4"/>
      <c r="AS57" s="4"/>
      <c r="AT57" s="4"/>
    </row>
    <row r="58" spans="1:47" ht="11.25" customHeight="1">
      <c r="A58" s="124"/>
      <c r="B58" s="4"/>
      <c r="C58" s="76" t="s">
        <v>139</v>
      </c>
      <c r="D58" s="52">
        <v>4</v>
      </c>
      <c r="E58" s="52">
        <v>3</v>
      </c>
      <c r="F58" s="52">
        <v>5.9</v>
      </c>
      <c r="G58" s="10"/>
      <c r="H58" s="11"/>
      <c r="I58" s="11"/>
      <c r="J58" s="11"/>
      <c r="K58" s="11"/>
      <c r="L58" s="10"/>
      <c r="M58" s="11"/>
      <c r="N58" s="11"/>
      <c r="O58" s="11"/>
      <c r="P58" s="27"/>
      <c r="Q58" s="11"/>
      <c r="R58" s="25"/>
      <c r="S58" s="11"/>
      <c r="T58" s="11"/>
      <c r="U58" s="27"/>
      <c r="V58" s="10"/>
      <c r="W58" s="11"/>
      <c r="X58" s="11"/>
      <c r="Y58" s="11"/>
      <c r="Z58" s="11"/>
      <c r="AA58" s="4"/>
      <c r="AB58" s="4"/>
      <c r="AC58" s="4"/>
      <c r="AD58" s="4"/>
      <c r="AE58" s="4"/>
      <c r="AF58" s="4"/>
      <c r="AG58" s="9"/>
      <c r="AH58" s="9"/>
      <c r="AI58" s="9"/>
      <c r="AJ58" s="9"/>
      <c r="AK58" s="4"/>
      <c r="AL58" s="9"/>
      <c r="AM58" s="9"/>
      <c r="AN58" s="9"/>
      <c r="AO58" s="9"/>
      <c r="AP58" s="4"/>
      <c r="AQ58" s="4"/>
      <c r="AR58" s="4"/>
      <c r="AS58" s="4"/>
      <c r="AT58" s="4"/>
    </row>
    <row r="59" spans="1:47" ht="4.5" customHeight="1">
      <c r="A59" s="12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:47" ht="14.25" customHeight="1">
      <c r="A60" s="124"/>
      <c r="B60" s="4"/>
      <c r="C60" s="41" t="s">
        <v>132</v>
      </c>
      <c r="D60" s="70"/>
      <c r="E60" s="43"/>
      <c r="F60" s="44"/>
      <c r="G60" s="4"/>
      <c r="H60" s="61" t="s">
        <v>85</v>
      </c>
      <c r="I60" s="43"/>
      <c r="J60" s="43"/>
      <c r="K60" s="44"/>
      <c r="L60" s="4"/>
      <c r="M60" s="61" t="s">
        <v>91</v>
      </c>
      <c r="N60" s="43"/>
      <c r="O60" s="43"/>
      <c r="P60" s="44"/>
      <c r="Q60" s="4"/>
      <c r="R60" s="41" t="s">
        <v>98</v>
      </c>
      <c r="S60" s="43"/>
      <c r="T60" s="43"/>
      <c r="U60" s="44"/>
      <c r="V60" s="4"/>
      <c r="W60" s="41" t="s">
        <v>105</v>
      </c>
      <c r="X60" s="43"/>
      <c r="Y60" s="43"/>
      <c r="Z60" s="44"/>
      <c r="AA60" s="9"/>
      <c r="AB60" s="41" t="s">
        <v>110</v>
      </c>
      <c r="AC60" s="43"/>
      <c r="AD60" s="43"/>
      <c r="AE60" s="44"/>
      <c r="AF60" s="4"/>
      <c r="AG60" s="41" t="s">
        <v>133</v>
      </c>
      <c r="AH60" s="43"/>
      <c r="AI60" s="43"/>
      <c r="AJ60" s="44"/>
      <c r="AK60" s="9"/>
      <c r="AP60" s="4"/>
      <c r="AU60" s="4"/>
    </row>
    <row r="61" spans="1:47" ht="16.5" customHeight="1">
      <c r="A61" s="124"/>
      <c r="B61" s="4"/>
      <c r="C61" s="71" t="s">
        <v>67</v>
      </c>
      <c r="D61" s="72"/>
      <c r="E61" s="72"/>
      <c r="F61" s="72"/>
      <c r="G61" s="33"/>
      <c r="H61" s="67" t="s">
        <v>5</v>
      </c>
      <c r="I61" s="48"/>
      <c r="J61" s="48"/>
      <c r="K61" s="49"/>
      <c r="L61" s="33"/>
      <c r="M61" s="67" t="s">
        <v>6</v>
      </c>
      <c r="N61" s="48"/>
      <c r="O61" s="48"/>
      <c r="P61" s="49"/>
      <c r="Q61" s="33"/>
      <c r="R61" s="67" t="s">
        <v>7</v>
      </c>
      <c r="S61" s="48"/>
      <c r="T61" s="48"/>
      <c r="U61" s="49"/>
      <c r="V61" s="33"/>
      <c r="W61" s="67" t="s">
        <v>140</v>
      </c>
      <c r="X61" s="48"/>
      <c r="Y61" s="48"/>
      <c r="Z61" s="49"/>
      <c r="AA61" s="32"/>
      <c r="AB61" s="67" t="s">
        <v>8</v>
      </c>
      <c r="AC61" s="48"/>
      <c r="AD61" s="48"/>
      <c r="AE61" s="49"/>
      <c r="AF61" s="4"/>
      <c r="AG61" s="67" t="s">
        <v>9</v>
      </c>
      <c r="AH61" s="48"/>
      <c r="AI61" s="48"/>
      <c r="AJ61" s="49"/>
      <c r="AK61" s="9"/>
      <c r="AP61" s="4"/>
      <c r="AU61" s="4"/>
    </row>
    <row r="62" spans="1:47" ht="15" customHeight="1">
      <c r="A62" s="124"/>
      <c r="B62" s="9"/>
      <c r="C62" s="51" t="s">
        <v>1</v>
      </c>
      <c r="D62" s="51" t="s">
        <v>2</v>
      </c>
      <c r="E62" s="51" t="s">
        <v>3</v>
      </c>
      <c r="F62" s="51" t="s">
        <v>4</v>
      </c>
      <c r="G62" s="10"/>
      <c r="H62" s="51" t="s">
        <v>1</v>
      </c>
      <c r="I62" s="51" t="s">
        <v>2</v>
      </c>
      <c r="J62" s="51" t="s">
        <v>3</v>
      </c>
      <c r="K62" s="51" t="s">
        <v>4</v>
      </c>
      <c r="L62" s="11"/>
      <c r="M62" s="51" t="s">
        <v>1</v>
      </c>
      <c r="N62" s="51" t="s">
        <v>2</v>
      </c>
      <c r="O62" s="51" t="s">
        <v>3</v>
      </c>
      <c r="P62" s="51" t="s">
        <v>4</v>
      </c>
      <c r="Q62" s="10"/>
      <c r="R62" s="51" t="s">
        <v>1</v>
      </c>
      <c r="S62" s="51" t="s">
        <v>2</v>
      </c>
      <c r="T62" s="51" t="s">
        <v>3</v>
      </c>
      <c r="U62" s="51" t="s">
        <v>4</v>
      </c>
      <c r="V62" s="11"/>
      <c r="W62" s="51" t="s">
        <v>1</v>
      </c>
      <c r="X62" s="51" t="s">
        <v>2</v>
      </c>
      <c r="Y62" s="51" t="s">
        <v>3</v>
      </c>
      <c r="Z62" s="51" t="s">
        <v>4</v>
      </c>
      <c r="AA62" s="11"/>
      <c r="AB62" s="51" t="s">
        <v>1</v>
      </c>
      <c r="AC62" s="51" t="s">
        <v>2</v>
      </c>
      <c r="AD62" s="51" t="s">
        <v>3</v>
      </c>
      <c r="AE62" s="51" t="s">
        <v>4</v>
      </c>
      <c r="AF62" s="11"/>
      <c r="AG62" s="51" t="s">
        <v>1</v>
      </c>
      <c r="AH62" s="51" t="s">
        <v>2</v>
      </c>
      <c r="AI62" s="51" t="s">
        <v>3</v>
      </c>
      <c r="AJ62" s="51" t="s">
        <v>4</v>
      </c>
      <c r="AK62" s="11"/>
      <c r="AP62" s="10"/>
      <c r="AU62" s="10"/>
    </row>
    <row r="63" spans="1:47" ht="12.75" customHeight="1">
      <c r="A63" s="124"/>
      <c r="B63" s="4"/>
      <c r="C63" s="76" t="s">
        <v>139</v>
      </c>
      <c r="D63" s="52">
        <v>5</v>
      </c>
      <c r="E63" s="52">
        <v>5</v>
      </c>
      <c r="F63" s="52">
        <v>6.6</v>
      </c>
      <c r="G63" s="10"/>
      <c r="H63" s="76" t="s">
        <v>139</v>
      </c>
      <c r="I63" s="52">
        <v>4</v>
      </c>
      <c r="J63" s="52">
        <v>4</v>
      </c>
      <c r="K63" s="52">
        <v>5.9</v>
      </c>
      <c r="L63" s="10"/>
      <c r="M63" s="52" t="str">
        <f>H60</f>
        <v>ING-0204</v>
      </c>
      <c r="N63" s="52">
        <v>4</v>
      </c>
      <c r="O63" s="52">
        <v>4</v>
      </c>
      <c r="P63" s="52">
        <v>5.9</v>
      </c>
      <c r="Q63" s="10"/>
      <c r="R63" s="52" t="str">
        <f>M60</f>
        <v>ING-0304</v>
      </c>
      <c r="S63" s="52">
        <v>4</v>
      </c>
      <c r="T63" s="52">
        <v>4</v>
      </c>
      <c r="U63" s="52">
        <v>5.9</v>
      </c>
      <c r="V63" s="10"/>
      <c r="W63" s="52" t="str">
        <f>R60</f>
        <v>ING-0405</v>
      </c>
      <c r="X63" s="52">
        <v>4</v>
      </c>
      <c r="Y63" s="52">
        <v>4</v>
      </c>
      <c r="Z63" s="52">
        <v>5.9</v>
      </c>
      <c r="AA63" s="11"/>
      <c r="AB63" s="52" t="str">
        <f>W60</f>
        <v>ING-0505</v>
      </c>
      <c r="AC63" s="52">
        <v>4</v>
      </c>
      <c r="AD63" s="52">
        <v>4</v>
      </c>
      <c r="AE63" s="52">
        <v>5.9</v>
      </c>
      <c r="AF63" s="10"/>
      <c r="AG63" s="52" t="str">
        <f>AB60</f>
        <v>ING-0604</v>
      </c>
      <c r="AH63" s="52">
        <v>4</v>
      </c>
      <c r="AI63" s="52">
        <v>4</v>
      </c>
      <c r="AJ63" s="52">
        <v>5.9</v>
      </c>
      <c r="AK63" s="11"/>
      <c r="AP63" s="10"/>
      <c r="AU63" s="10"/>
    </row>
    <row r="64" spans="1:47" ht="4.5" customHeight="1">
      <c r="A64" s="1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1"/>
      <c r="X64" s="11"/>
      <c r="Y64" s="11"/>
      <c r="Z64" s="11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1:46" ht="12.75" customHeight="1">
      <c r="A65" s="124"/>
      <c r="B65" s="4"/>
      <c r="C65" s="61" t="s">
        <v>82</v>
      </c>
      <c r="D65" s="43"/>
      <c r="E65" s="43"/>
      <c r="F65" s="44"/>
      <c r="G65" s="4"/>
      <c r="H65" s="61" t="s">
        <v>86</v>
      </c>
      <c r="I65" s="43"/>
      <c r="J65" s="43"/>
      <c r="K65" s="44"/>
      <c r="L65" s="9"/>
      <c r="M65" s="61" t="s">
        <v>92</v>
      </c>
      <c r="N65" s="43"/>
      <c r="O65" s="43"/>
      <c r="P65" s="44"/>
      <c r="Q65" s="9"/>
      <c r="R65" s="41" t="s">
        <v>99</v>
      </c>
      <c r="S65" s="43"/>
      <c r="T65" s="43"/>
      <c r="U65" s="44"/>
      <c r="V65" s="9"/>
      <c r="W65" s="8"/>
      <c r="X65" s="8"/>
      <c r="Y65" s="8"/>
      <c r="Z65" s="8"/>
      <c r="AA65" s="9"/>
      <c r="AF65" s="9"/>
      <c r="AG65" s="8"/>
      <c r="AH65" s="8"/>
      <c r="AI65" s="8"/>
      <c r="AJ65" s="8"/>
      <c r="AK65" s="9"/>
      <c r="AL65" s="8"/>
      <c r="AM65" s="8"/>
      <c r="AN65" s="8"/>
      <c r="AO65" s="8"/>
      <c r="AP65" s="9"/>
      <c r="AQ65" s="8"/>
      <c r="AR65" s="8"/>
      <c r="AS65" s="8"/>
      <c r="AT65" s="8"/>
    </row>
    <row r="66" spans="1:46" ht="28.5" customHeight="1">
      <c r="A66" s="124"/>
      <c r="B66" s="4"/>
      <c r="C66" s="73" t="s">
        <v>27</v>
      </c>
      <c r="D66" s="46"/>
      <c r="E66" s="46"/>
      <c r="F66" s="47"/>
      <c r="G66" s="29"/>
      <c r="H66" s="67" t="s">
        <v>65</v>
      </c>
      <c r="I66" s="46"/>
      <c r="J66" s="46"/>
      <c r="K66" s="47"/>
      <c r="L66" s="30"/>
      <c r="M66" s="73" t="s">
        <v>68</v>
      </c>
      <c r="N66" s="46"/>
      <c r="O66" s="46"/>
      <c r="P66" s="47"/>
      <c r="Q66" s="30"/>
      <c r="R66" s="67" t="s">
        <v>66</v>
      </c>
      <c r="S66" s="46"/>
      <c r="T66" s="46"/>
      <c r="U66" s="47"/>
      <c r="V66" s="30"/>
      <c r="W66" s="31"/>
      <c r="X66" s="31"/>
      <c r="Y66" s="31"/>
      <c r="Z66" s="31"/>
      <c r="AA66" s="30"/>
      <c r="AF66" s="9"/>
      <c r="AG66" s="8"/>
      <c r="AH66" s="8"/>
      <c r="AI66" s="8"/>
      <c r="AJ66" s="8"/>
      <c r="AK66" s="9"/>
      <c r="AL66" s="8"/>
      <c r="AM66" s="8"/>
      <c r="AN66" s="8"/>
      <c r="AO66" s="8"/>
      <c r="AP66" s="9"/>
      <c r="AQ66" s="8"/>
      <c r="AR66" s="8"/>
      <c r="AS66" s="8"/>
      <c r="AT66" s="8"/>
    </row>
    <row r="67" spans="1:46" ht="14.25" customHeight="1">
      <c r="A67" s="124"/>
      <c r="B67" s="9"/>
      <c r="C67" s="51" t="s">
        <v>1</v>
      </c>
      <c r="D67" s="51" t="s">
        <v>2</v>
      </c>
      <c r="E67" s="51" t="s">
        <v>3</v>
      </c>
      <c r="F67" s="51" t="s">
        <v>4</v>
      </c>
      <c r="G67" s="4"/>
      <c r="H67" s="51" t="s">
        <v>1</v>
      </c>
      <c r="I67" s="51" t="s">
        <v>2</v>
      </c>
      <c r="J67" s="51" t="s">
        <v>3</v>
      </c>
      <c r="K67" s="51" t="s">
        <v>4</v>
      </c>
      <c r="L67" s="9"/>
      <c r="M67" s="51" t="s">
        <v>1</v>
      </c>
      <c r="N67" s="51" t="s">
        <v>2</v>
      </c>
      <c r="O67" s="51" t="s">
        <v>3</v>
      </c>
      <c r="P67" s="51" t="s">
        <v>4</v>
      </c>
      <c r="Q67" s="9"/>
      <c r="R67" s="51" t="s">
        <v>1</v>
      </c>
      <c r="S67" s="51" t="s">
        <v>2</v>
      </c>
      <c r="T67" s="51" t="s">
        <v>3</v>
      </c>
      <c r="U67" s="51" t="s">
        <v>4</v>
      </c>
      <c r="V67" s="9"/>
      <c r="W67" s="13"/>
      <c r="X67" s="13"/>
      <c r="Y67" s="13"/>
      <c r="Z67" s="13"/>
      <c r="AA67" s="9"/>
      <c r="AF67" s="9"/>
      <c r="AG67" s="13"/>
      <c r="AH67" s="13"/>
      <c r="AI67" s="13"/>
      <c r="AJ67" s="13"/>
      <c r="AK67" s="9"/>
      <c r="AL67" s="13"/>
      <c r="AM67" s="13"/>
      <c r="AN67" s="13"/>
      <c r="AO67" s="13"/>
      <c r="AP67" s="9"/>
      <c r="AQ67" s="13"/>
      <c r="AR67" s="13"/>
      <c r="AS67" s="13"/>
      <c r="AT67" s="13"/>
    </row>
    <row r="68" spans="1:46" ht="12" customHeight="1">
      <c r="A68" s="124"/>
      <c r="B68" s="9"/>
      <c r="C68" s="76" t="s">
        <v>139</v>
      </c>
      <c r="D68" s="52">
        <v>5</v>
      </c>
      <c r="E68" s="52">
        <v>4</v>
      </c>
      <c r="F68" s="52">
        <v>6.6</v>
      </c>
      <c r="G68" s="4"/>
      <c r="H68" s="76" t="s">
        <v>139</v>
      </c>
      <c r="I68" s="52">
        <v>4</v>
      </c>
      <c r="J68" s="52">
        <v>4</v>
      </c>
      <c r="K68" s="52">
        <v>5.9</v>
      </c>
      <c r="L68" s="9"/>
      <c r="M68" s="76" t="s">
        <v>139</v>
      </c>
      <c r="N68" s="52">
        <v>4</v>
      </c>
      <c r="O68" s="52">
        <v>4</v>
      </c>
      <c r="P68" s="52">
        <v>5.9</v>
      </c>
      <c r="Q68" s="9"/>
      <c r="R68" s="78" t="s">
        <v>139</v>
      </c>
      <c r="S68" s="52">
        <v>4</v>
      </c>
      <c r="T68" s="52">
        <v>4</v>
      </c>
      <c r="U68" s="52">
        <v>5.9</v>
      </c>
      <c r="V68" s="9"/>
      <c r="W68" s="13"/>
      <c r="X68" s="13"/>
      <c r="Y68" s="13"/>
      <c r="Z68" s="13"/>
      <c r="AA68" s="9"/>
      <c r="AF68" s="9"/>
      <c r="AG68" s="13"/>
      <c r="AH68" s="13"/>
      <c r="AI68" s="13"/>
      <c r="AJ68" s="13"/>
      <c r="AK68" s="9"/>
      <c r="AL68" s="13"/>
      <c r="AM68" s="13"/>
      <c r="AN68" s="13"/>
      <c r="AO68" s="13"/>
      <c r="AP68" s="9"/>
      <c r="AQ68" s="13"/>
      <c r="AR68" s="13"/>
      <c r="AS68" s="13"/>
      <c r="AT68" s="13"/>
    </row>
    <row r="69" spans="1:46" ht="12" customHeight="1">
      <c r="A69" s="124"/>
      <c r="B69" s="9"/>
      <c r="C69" s="11"/>
      <c r="D69" s="11"/>
      <c r="E69" s="11"/>
      <c r="F69" s="11"/>
      <c r="G69" s="4"/>
      <c r="H69" s="11"/>
      <c r="I69" s="11"/>
      <c r="J69" s="11"/>
      <c r="K69" s="11"/>
      <c r="L69" s="9"/>
      <c r="M69" s="11"/>
      <c r="N69" s="11"/>
      <c r="O69" s="11"/>
      <c r="P69" s="11"/>
      <c r="Q69" s="9"/>
      <c r="R69" s="11"/>
      <c r="S69" s="11"/>
      <c r="T69" s="11"/>
      <c r="U69" s="11"/>
      <c r="V69" s="9"/>
      <c r="W69" s="13"/>
      <c r="X69" s="13"/>
      <c r="Y69" s="13"/>
      <c r="Z69" s="13"/>
      <c r="AA69" s="9"/>
      <c r="AB69" s="11"/>
      <c r="AC69" s="11"/>
      <c r="AD69" s="11"/>
      <c r="AE69" s="11"/>
      <c r="AF69" s="9"/>
      <c r="AG69" s="13"/>
      <c r="AH69" s="13"/>
      <c r="AI69" s="13"/>
      <c r="AJ69" s="13"/>
      <c r="AK69" s="9"/>
      <c r="AL69" s="13"/>
      <c r="AM69" s="13"/>
      <c r="AN69" s="13"/>
      <c r="AO69" s="13"/>
      <c r="AP69" s="9"/>
      <c r="AQ69" s="13"/>
      <c r="AR69" s="13"/>
      <c r="AS69" s="13"/>
      <c r="AT69" s="13"/>
    </row>
    <row r="70" spans="1:46" ht="15" customHeight="1">
      <c r="A70" s="124"/>
      <c r="B70" s="9"/>
      <c r="C70" s="41" t="s">
        <v>137</v>
      </c>
      <c r="D70" s="43"/>
      <c r="E70" s="43"/>
      <c r="F70" s="44"/>
      <c r="G70" s="4"/>
      <c r="H70" s="61" t="s">
        <v>87</v>
      </c>
      <c r="I70" s="43"/>
      <c r="J70" s="43"/>
      <c r="K70" s="44"/>
      <c r="L70" s="9"/>
      <c r="M70" s="61" t="s">
        <v>93</v>
      </c>
      <c r="N70" s="43"/>
      <c r="O70" s="43"/>
      <c r="P70" s="44"/>
      <c r="Q70" s="9"/>
      <c r="R70" s="41" t="s">
        <v>100</v>
      </c>
      <c r="S70" s="43"/>
      <c r="T70" s="43"/>
      <c r="U70" s="44"/>
      <c r="V70" s="9"/>
      <c r="W70" s="41" t="s">
        <v>106</v>
      </c>
      <c r="X70" s="43"/>
      <c r="Y70" s="43"/>
      <c r="Z70" s="44"/>
      <c r="AA70" s="9"/>
      <c r="AB70" s="41" t="s">
        <v>135</v>
      </c>
      <c r="AC70" s="43"/>
      <c r="AD70" s="43"/>
      <c r="AE70" s="44"/>
      <c r="AF70" s="9"/>
      <c r="AG70" s="41" t="s">
        <v>134</v>
      </c>
      <c r="AH70" s="43"/>
      <c r="AI70" s="43"/>
      <c r="AJ70" s="44"/>
      <c r="AK70" s="9"/>
      <c r="AL70" s="41" t="s">
        <v>121</v>
      </c>
      <c r="AM70" s="43"/>
      <c r="AN70" s="43"/>
      <c r="AO70" s="44"/>
      <c r="AP70" s="9"/>
      <c r="AQ70" s="41" t="s">
        <v>125</v>
      </c>
      <c r="AR70" s="43"/>
      <c r="AS70" s="43"/>
      <c r="AT70" s="44"/>
    </row>
    <row r="71" spans="1:46" ht="31.5" customHeight="1">
      <c r="A71" s="124"/>
      <c r="B71" s="9"/>
      <c r="C71" s="60" t="s">
        <v>70</v>
      </c>
      <c r="D71" s="54"/>
      <c r="E71" s="54"/>
      <c r="F71" s="55"/>
      <c r="G71" s="38"/>
      <c r="H71" s="60" t="s">
        <v>69</v>
      </c>
      <c r="I71" s="54"/>
      <c r="J71" s="54"/>
      <c r="K71" s="55"/>
      <c r="L71" s="37"/>
      <c r="M71" s="60" t="s">
        <v>71</v>
      </c>
      <c r="N71" s="54"/>
      <c r="O71" s="54"/>
      <c r="P71" s="55"/>
      <c r="Q71" s="37"/>
      <c r="R71" s="60" t="s">
        <v>72</v>
      </c>
      <c r="S71" s="54"/>
      <c r="T71" s="54"/>
      <c r="U71" s="55"/>
      <c r="V71" s="37"/>
      <c r="W71" s="60" t="s">
        <v>73</v>
      </c>
      <c r="X71" s="54"/>
      <c r="Y71" s="54"/>
      <c r="Z71" s="55"/>
      <c r="AA71" s="37"/>
      <c r="AB71" s="60" t="s">
        <v>74</v>
      </c>
      <c r="AC71" s="54"/>
      <c r="AD71" s="54"/>
      <c r="AE71" s="55"/>
      <c r="AF71" s="37"/>
      <c r="AG71" s="60" t="s">
        <v>75</v>
      </c>
      <c r="AH71" s="54"/>
      <c r="AI71" s="54"/>
      <c r="AJ71" s="55"/>
      <c r="AK71" s="37"/>
      <c r="AL71" s="60" t="s">
        <v>76</v>
      </c>
      <c r="AM71" s="54"/>
      <c r="AN71" s="54"/>
      <c r="AO71" s="55"/>
      <c r="AP71" s="37"/>
      <c r="AQ71" s="60" t="s">
        <v>77</v>
      </c>
      <c r="AR71" s="54"/>
      <c r="AS71" s="54"/>
      <c r="AT71" s="55"/>
    </row>
    <row r="72" spans="1:46" ht="15.75" customHeight="1">
      <c r="A72" s="124"/>
      <c r="B72" s="4"/>
      <c r="C72" s="51" t="s">
        <v>1</v>
      </c>
      <c r="D72" s="51" t="s">
        <v>2</v>
      </c>
      <c r="E72" s="51" t="s">
        <v>3</v>
      </c>
      <c r="F72" s="51" t="s">
        <v>4</v>
      </c>
      <c r="G72" s="4"/>
      <c r="H72" s="51" t="s">
        <v>1</v>
      </c>
      <c r="I72" s="51" t="s">
        <v>2</v>
      </c>
      <c r="J72" s="51" t="s">
        <v>3</v>
      </c>
      <c r="K72" s="51" t="s">
        <v>4</v>
      </c>
      <c r="L72" s="9"/>
      <c r="M72" s="51" t="s">
        <v>1</v>
      </c>
      <c r="N72" s="51" t="s">
        <v>2</v>
      </c>
      <c r="O72" s="51" t="s">
        <v>3</v>
      </c>
      <c r="P72" s="51" t="s">
        <v>4</v>
      </c>
      <c r="Q72" s="9"/>
      <c r="R72" s="51" t="s">
        <v>1</v>
      </c>
      <c r="S72" s="51" t="s">
        <v>2</v>
      </c>
      <c r="T72" s="51" t="s">
        <v>3</v>
      </c>
      <c r="U72" s="51" t="s">
        <v>4</v>
      </c>
      <c r="V72" s="9"/>
      <c r="W72" s="51" t="s">
        <v>1</v>
      </c>
      <c r="X72" s="51" t="s">
        <v>2</v>
      </c>
      <c r="Y72" s="51" t="s">
        <v>3</v>
      </c>
      <c r="Z72" s="51" t="s">
        <v>4</v>
      </c>
      <c r="AA72" s="9"/>
      <c r="AB72" s="51" t="s">
        <v>1</v>
      </c>
      <c r="AC72" s="51" t="s">
        <v>2</v>
      </c>
      <c r="AD72" s="51" t="s">
        <v>3</v>
      </c>
      <c r="AE72" s="51" t="s">
        <v>4</v>
      </c>
      <c r="AF72" s="9"/>
      <c r="AG72" s="51" t="s">
        <v>1</v>
      </c>
      <c r="AH72" s="51" t="s">
        <v>2</v>
      </c>
      <c r="AI72" s="51" t="s">
        <v>3</v>
      </c>
      <c r="AJ72" s="51" t="s">
        <v>4</v>
      </c>
      <c r="AK72" s="9"/>
      <c r="AL72" s="51" t="s">
        <v>1</v>
      </c>
      <c r="AM72" s="51" t="s">
        <v>2</v>
      </c>
      <c r="AN72" s="51" t="s">
        <v>3</v>
      </c>
      <c r="AO72" s="51" t="s">
        <v>4</v>
      </c>
      <c r="AP72" s="9"/>
      <c r="AQ72" s="51" t="s">
        <v>1</v>
      </c>
      <c r="AR72" s="51" t="s">
        <v>2</v>
      </c>
      <c r="AS72" s="51" t="s">
        <v>3</v>
      </c>
      <c r="AT72" s="51" t="s">
        <v>4</v>
      </c>
    </row>
    <row r="73" spans="1:46" ht="15.75" customHeight="1">
      <c r="A73" s="125"/>
      <c r="B73" s="4"/>
      <c r="C73" s="78" t="s">
        <v>139</v>
      </c>
      <c r="D73" s="52">
        <v>2</v>
      </c>
      <c r="E73" s="52">
        <v>2</v>
      </c>
      <c r="F73" s="52">
        <v>2.9</v>
      </c>
      <c r="G73" s="4"/>
      <c r="H73" s="52" t="str">
        <f>C70</f>
        <v>LEN-0106</v>
      </c>
      <c r="I73" s="52">
        <v>2</v>
      </c>
      <c r="J73" s="52">
        <v>2</v>
      </c>
      <c r="K73" s="52">
        <v>2.9</v>
      </c>
      <c r="L73" s="9"/>
      <c r="M73" s="52" t="str">
        <f>H70</f>
        <v>LEN-0206</v>
      </c>
      <c r="N73" s="52">
        <v>2</v>
      </c>
      <c r="O73" s="52">
        <v>2</v>
      </c>
      <c r="P73" s="52">
        <v>2.9</v>
      </c>
      <c r="Q73" s="9"/>
      <c r="R73" s="52" t="str">
        <f>M70</f>
        <v>LEN-0306</v>
      </c>
      <c r="S73" s="52">
        <v>2</v>
      </c>
      <c r="T73" s="52">
        <v>2</v>
      </c>
      <c r="U73" s="52">
        <v>2.9</v>
      </c>
      <c r="V73" s="9"/>
      <c r="W73" s="52" t="str">
        <f>R70</f>
        <v>LEN-0407</v>
      </c>
      <c r="X73" s="52">
        <v>2</v>
      </c>
      <c r="Y73" s="52">
        <v>2</v>
      </c>
      <c r="Z73" s="52">
        <v>2.9</v>
      </c>
      <c r="AA73" s="9"/>
      <c r="AB73" s="52" t="str">
        <f>W70</f>
        <v>LEN-0506</v>
      </c>
      <c r="AC73" s="52">
        <v>2</v>
      </c>
      <c r="AD73" s="52">
        <v>2</v>
      </c>
      <c r="AE73" s="52">
        <v>2.9</v>
      </c>
      <c r="AF73" s="9"/>
      <c r="AG73" s="52" t="str">
        <f>AB70</f>
        <v>LEN-0605</v>
      </c>
      <c r="AH73" s="52">
        <v>2</v>
      </c>
      <c r="AI73" s="52">
        <v>2</v>
      </c>
      <c r="AJ73" s="52">
        <v>2.9</v>
      </c>
      <c r="AK73" s="9"/>
      <c r="AL73" s="52" t="str">
        <f>AG70</f>
        <v>LEN-0707</v>
      </c>
      <c r="AM73" s="52">
        <v>2</v>
      </c>
      <c r="AN73" s="52">
        <v>2</v>
      </c>
      <c r="AO73" s="52">
        <v>2.9</v>
      </c>
      <c r="AP73" s="9"/>
      <c r="AQ73" s="52" t="str">
        <f>AL70</f>
        <v>LEN-0806</v>
      </c>
      <c r="AR73" s="52">
        <v>2</v>
      </c>
      <c r="AS73" s="52">
        <v>2</v>
      </c>
      <c r="AT73" s="52">
        <v>2.9</v>
      </c>
    </row>
    <row r="74" spans="1:46" ht="8.25" customHeight="1">
      <c r="A74" s="4"/>
      <c r="B74" s="4"/>
      <c r="C74" s="4"/>
      <c r="D74" s="4"/>
      <c r="E74" s="4"/>
      <c r="F74" s="4"/>
      <c r="G74" s="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ht="4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1:46" ht="12" customHeight="1">
      <c r="A76" s="38" t="s">
        <v>22</v>
      </c>
      <c r="B76" s="9"/>
      <c r="C76" s="14"/>
      <c r="D76" s="14" t="s">
        <v>2</v>
      </c>
      <c r="E76" s="14" t="s">
        <v>3</v>
      </c>
      <c r="F76" s="14" t="s">
        <v>4</v>
      </c>
      <c r="G76" s="4"/>
      <c r="H76" s="14"/>
      <c r="I76" s="14" t="s">
        <v>2</v>
      </c>
      <c r="J76" s="14" t="s">
        <v>3</v>
      </c>
      <c r="K76" s="14" t="s">
        <v>4</v>
      </c>
      <c r="L76" s="9"/>
      <c r="M76" s="14"/>
      <c r="N76" s="14" t="s">
        <v>2</v>
      </c>
      <c r="O76" s="14" t="s">
        <v>3</v>
      </c>
      <c r="P76" s="14" t="s">
        <v>4</v>
      </c>
      <c r="Q76" s="4"/>
      <c r="R76" s="14"/>
      <c r="S76" s="14" t="s">
        <v>2</v>
      </c>
      <c r="T76" s="14" t="s">
        <v>3</v>
      </c>
      <c r="U76" s="14" t="s">
        <v>4</v>
      </c>
      <c r="V76" s="9"/>
      <c r="W76" s="14"/>
      <c r="X76" s="14" t="s">
        <v>2</v>
      </c>
      <c r="Y76" s="14" t="s">
        <v>3</v>
      </c>
      <c r="Z76" s="14" t="s">
        <v>4</v>
      </c>
      <c r="AA76" s="4"/>
      <c r="AB76" s="14"/>
      <c r="AC76" s="14" t="s">
        <v>2</v>
      </c>
      <c r="AD76" s="14" t="s">
        <v>3</v>
      </c>
      <c r="AE76" s="14" t="s">
        <v>4</v>
      </c>
      <c r="AF76" s="9"/>
      <c r="AG76" s="14"/>
      <c r="AH76" s="14" t="s">
        <v>2</v>
      </c>
      <c r="AI76" s="14" t="s">
        <v>3</v>
      </c>
      <c r="AJ76" s="14" t="s">
        <v>4</v>
      </c>
      <c r="AK76" s="4"/>
      <c r="AL76" s="14"/>
      <c r="AM76" s="14" t="s">
        <v>2</v>
      </c>
      <c r="AN76" s="14" t="s">
        <v>3</v>
      </c>
      <c r="AO76" s="14" t="s">
        <v>4</v>
      </c>
      <c r="AP76" s="4"/>
      <c r="AQ76" s="14"/>
      <c r="AR76" s="14" t="s">
        <v>2</v>
      </c>
      <c r="AS76" s="14" t="s">
        <v>3</v>
      </c>
      <c r="AT76" s="14" t="s">
        <v>4</v>
      </c>
    </row>
    <row r="77" spans="1:46" ht="12.75" customHeight="1">
      <c r="A77" s="4"/>
      <c r="B77" s="4"/>
      <c r="C77" s="15"/>
      <c r="D77" s="15">
        <f>D11+D44+D58+D63+D68+D73</f>
        <v>25</v>
      </c>
      <c r="E77" s="15">
        <f>E11+E44+E58+E63+E68+E73</f>
        <v>22</v>
      </c>
      <c r="F77" s="15">
        <f>F11+F44+F58+F63+F68+F73</f>
        <v>34.5</v>
      </c>
      <c r="G77" s="4"/>
      <c r="H77" s="15"/>
      <c r="I77" s="15">
        <f>I11+I16+I28+I63+I68+I73</f>
        <v>23</v>
      </c>
      <c r="J77" s="15">
        <f>J11+J16+J28+J63+J68+J73</f>
        <v>22</v>
      </c>
      <c r="K77" s="15">
        <f>K11+K16+K28+K63+K68+K73</f>
        <v>33.099999999999994</v>
      </c>
      <c r="L77" s="4"/>
      <c r="M77" s="15"/>
      <c r="N77" s="15">
        <f>N11+N21+N28+N63+N68+N73</f>
        <v>23</v>
      </c>
      <c r="O77" s="15">
        <f>O11+O21+O28+O63+O68+O73</f>
        <v>22</v>
      </c>
      <c r="P77" s="15">
        <f>P11+P21+P28+P63+P68+P73</f>
        <v>33.099999999999994</v>
      </c>
      <c r="Q77" s="4"/>
      <c r="R77" s="15"/>
      <c r="S77" s="15">
        <f>S11+S21+S28+S33+S63+S68+S73</f>
        <v>27</v>
      </c>
      <c r="T77" s="15">
        <f t="shared" ref="T77:U77" si="0">T11+T21+T28+T33+T63+T68+T73</f>
        <v>26</v>
      </c>
      <c r="U77" s="15">
        <f t="shared" si="0"/>
        <v>38.999999999999993</v>
      </c>
      <c r="V77" s="4"/>
      <c r="W77" s="15"/>
      <c r="X77" s="15">
        <f>X11+X21+X28+X33+X63+X73</f>
        <v>24</v>
      </c>
      <c r="Y77" s="15">
        <f t="shared" ref="Y77" si="1">Y11+Y21+Y28+Y33+Y63+Y73</f>
        <v>22</v>
      </c>
      <c r="Z77" s="15">
        <f>Z11+Z21+Z28+Z33+Z63+Z73</f>
        <v>33.799999999999997</v>
      </c>
      <c r="AA77" s="4"/>
      <c r="AB77" s="15"/>
      <c r="AC77" s="15">
        <f>AC11+AC21+AC28+AC63+AC73</f>
        <v>18</v>
      </c>
      <c r="AD77" s="15">
        <f t="shared" ref="AD77:AE77" si="2">AD11+AD21+AD28+AD63+AD73</f>
        <v>18</v>
      </c>
      <c r="AE77" s="20">
        <f t="shared" si="2"/>
        <v>26.5</v>
      </c>
      <c r="AF77" s="4"/>
      <c r="AG77" s="15"/>
      <c r="AH77" s="15">
        <f>AH21+AH28+AH33+AH38+AH49+AH63+AH73</f>
        <v>28</v>
      </c>
      <c r="AI77" s="15">
        <f t="shared" ref="AI77" si="3">AI21+AI28+AI33+AI38+AI49+AI63+AI73</f>
        <v>28</v>
      </c>
      <c r="AJ77" s="79">
        <f>AJ21+AJ28+AJ33+AJ38+AJ49+AJ63+AJ73</f>
        <v>41</v>
      </c>
      <c r="AK77" s="15"/>
      <c r="AL77" s="15"/>
      <c r="AM77" s="15">
        <f>AM11+AM21+AM44+AM49+AM54+AM73</f>
        <v>24</v>
      </c>
      <c r="AN77" s="15">
        <f>AN11+AN21+AN44+AN49+AN54+AN73</f>
        <v>24</v>
      </c>
      <c r="AO77" s="15">
        <f>AO11+AO21+AO44+AO49+AO54+AO73</f>
        <v>35.099999999999994</v>
      </c>
      <c r="AP77" s="4"/>
      <c r="AQ77" s="15"/>
      <c r="AR77" s="15">
        <f>AR21+AR28+AR33+AR44+AR49+AR73</f>
        <v>24</v>
      </c>
      <c r="AS77" s="15">
        <f t="shared" ref="AS77:AT77" si="4">AS21+AS28+AS33+AS44+AS49+AS73</f>
        <v>24</v>
      </c>
      <c r="AT77" s="15">
        <f t="shared" si="4"/>
        <v>35.1</v>
      </c>
    </row>
    <row r="78" spans="1:46" ht="9" customHeight="1">
      <c r="A78" s="4"/>
      <c r="B78" s="16"/>
      <c r="C78" s="17"/>
      <c r="D78" s="18"/>
      <c r="E78" s="18"/>
      <c r="F78" s="18"/>
      <c r="G78" s="18"/>
      <c r="H78" s="17"/>
      <c r="I78" s="18"/>
      <c r="J78" s="18"/>
      <c r="K78" s="18"/>
      <c r="L78" s="18"/>
      <c r="M78" s="17"/>
      <c r="N78" s="18"/>
      <c r="O78" s="18"/>
      <c r="P78" s="18"/>
      <c r="Q78" s="18"/>
      <c r="R78" s="17"/>
      <c r="S78" s="18"/>
      <c r="T78" s="18"/>
      <c r="U78" s="18"/>
      <c r="V78" s="18"/>
      <c r="W78" s="17"/>
      <c r="X78" s="18"/>
      <c r="Y78" s="18"/>
      <c r="Z78" s="18"/>
      <c r="AA78" s="18"/>
      <c r="AB78" s="17"/>
      <c r="AC78" s="18"/>
      <c r="AD78" s="18"/>
      <c r="AE78" s="18"/>
      <c r="AF78" s="18"/>
      <c r="AG78" s="17"/>
      <c r="AH78" s="18"/>
      <c r="AI78" s="18"/>
      <c r="AJ78" s="18"/>
      <c r="AK78" s="18"/>
      <c r="AL78" s="17"/>
      <c r="AM78" s="18"/>
      <c r="AN78" s="18"/>
      <c r="AO78" s="18"/>
      <c r="AP78" s="18"/>
      <c r="AQ78" s="17"/>
      <c r="AR78" s="18"/>
      <c r="AS78" s="18"/>
      <c r="AT78" s="18"/>
    </row>
    <row r="79" spans="1:46" ht="12.75" customHeight="1">
      <c r="A79" s="4" t="s">
        <v>23</v>
      </c>
      <c r="B79" s="16"/>
      <c r="C79" s="17"/>
      <c r="D79" s="14" t="s">
        <v>2</v>
      </c>
      <c r="E79" s="14" t="s">
        <v>3</v>
      </c>
      <c r="F79" s="14" t="s">
        <v>4</v>
      </c>
      <c r="G79" s="18"/>
      <c r="H79" s="17"/>
      <c r="I79" s="14" t="s">
        <v>2</v>
      </c>
      <c r="J79" s="14" t="s">
        <v>3</v>
      </c>
      <c r="K79" s="14" t="s">
        <v>4</v>
      </c>
      <c r="L79" s="18"/>
      <c r="M79" s="17"/>
      <c r="N79" s="14" t="s">
        <v>2</v>
      </c>
      <c r="O79" s="14" t="s">
        <v>3</v>
      </c>
      <c r="P79" s="14" t="s">
        <v>4</v>
      </c>
      <c r="Q79" s="18"/>
      <c r="R79" s="17"/>
      <c r="S79" s="14" t="s">
        <v>2</v>
      </c>
      <c r="T79" s="14" t="s">
        <v>3</v>
      </c>
      <c r="U79" s="14" t="s">
        <v>4</v>
      </c>
      <c r="V79" s="18"/>
      <c r="W79" s="17"/>
      <c r="X79" s="14" t="s">
        <v>2</v>
      </c>
      <c r="Y79" s="14" t="s">
        <v>3</v>
      </c>
      <c r="Z79" s="14" t="s">
        <v>4</v>
      </c>
      <c r="AA79" s="18"/>
      <c r="AB79" s="17"/>
      <c r="AC79" s="14" t="s">
        <v>2</v>
      </c>
      <c r="AD79" s="14" t="s">
        <v>3</v>
      </c>
      <c r="AE79" s="14" t="s">
        <v>4</v>
      </c>
      <c r="AF79" s="18"/>
      <c r="AG79" s="17"/>
      <c r="AH79" s="14" t="s">
        <v>2</v>
      </c>
      <c r="AI79" s="14" t="s">
        <v>3</v>
      </c>
      <c r="AJ79" s="14" t="s">
        <v>4</v>
      </c>
      <c r="AK79" s="18"/>
      <c r="AL79" s="17"/>
      <c r="AM79" s="14" t="s">
        <v>2</v>
      </c>
      <c r="AN79" s="14" t="s">
        <v>3</v>
      </c>
      <c r="AO79" s="14" t="s">
        <v>4</v>
      </c>
      <c r="AP79" s="18"/>
      <c r="AQ79" s="17"/>
      <c r="AR79" s="14" t="s">
        <v>2</v>
      </c>
      <c r="AS79" s="14" t="s">
        <v>3</v>
      </c>
      <c r="AT79" s="14" t="s">
        <v>4</v>
      </c>
    </row>
    <row r="80" spans="1:46" ht="14.25" customHeight="1">
      <c r="A80" s="18"/>
      <c r="B80" s="18"/>
      <c r="C80" s="18"/>
      <c r="D80" s="15">
        <f>D77*13</f>
        <v>325</v>
      </c>
      <c r="E80" s="15">
        <f>E77*13</f>
        <v>286</v>
      </c>
      <c r="F80" s="15">
        <f>F77</f>
        <v>34.5</v>
      </c>
      <c r="G80" s="18"/>
      <c r="H80" s="18"/>
      <c r="I80" s="15">
        <f>I77*13</f>
        <v>299</v>
      </c>
      <c r="J80" s="15">
        <f>J77*13</f>
        <v>286</v>
      </c>
      <c r="K80" s="15">
        <v>33.1</v>
      </c>
      <c r="L80" s="18"/>
      <c r="M80" s="18"/>
      <c r="N80" s="15">
        <f>N77*13</f>
        <v>299</v>
      </c>
      <c r="O80" s="15">
        <f>O77*13</f>
        <v>286</v>
      </c>
      <c r="P80" s="15">
        <v>33.1</v>
      </c>
      <c r="Q80" s="18"/>
      <c r="R80" s="18"/>
      <c r="S80" s="15">
        <f>S77*13</f>
        <v>351</v>
      </c>
      <c r="T80" s="15">
        <f>T77*13</f>
        <v>338</v>
      </c>
      <c r="U80" s="15">
        <v>39</v>
      </c>
      <c r="V80" s="18"/>
      <c r="W80" s="18"/>
      <c r="X80" s="15">
        <f>X77*13</f>
        <v>312</v>
      </c>
      <c r="Y80" s="15">
        <f>Y77*13</f>
        <v>286</v>
      </c>
      <c r="Z80" s="20">
        <f>Z77</f>
        <v>33.799999999999997</v>
      </c>
      <c r="AA80" s="18"/>
      <c r="AB80" s="18"/>
      <c r="AC80" s="15">
        <f>AC77*13</f>
        <v>234</v>
      </c>
      <c r="AD80" s="15">
        <f>AD77*13</f>
        <v>234</v>
      </c>
      <c r="AE80" s="20">
        <f>AE77</f>
        <v>26.5</v>
      </c>
      <c r="AF80" s="18"/>
      <c r="AG80" s="18"/>
      <c r="AH80" s="15">
        <f>AH77*13</f>
        <v>364</v>
      </c>
      <c r="AI80" s="15">
        <f>AI77*13</f>
        <v>364</v>
      </c>
      <c r="AJ80" s="15">
        <f>AJ77</f>
        <v>41</v>
      </c>
      <c r="AK80" s="18"/>
      <c r="AL80" s="18"/>
      <c r="AM80" s="15">
        <f>AM77*13</f>
        <v>312</v>
      </c>
      <c r="AN80" s="15">
        <v>312</v>
      </c>
      <c r="AO80" s="15">
        <v>35.1</v>
      </c>
      <c r="AP80" s="18"/>
      <c r="AQ80" s="18"/>
      <c r="AR80" s="15">
        <f>AR77*13</f>
        <v>312</v>
      </c>
      <c r="AS80" s="15">
        <f>AS77*13</f>
        <v>312</v>
      </c>
      <c r="AT80" s="15">
        <v>35.1</v>
      </c>
    </row>
    <row r="81" spans="1:46" ht="2.2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46" ht="12.75">
      <c r="A82" s="1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6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46" ht="11.25" customHeight="1">
      <c r="A83" s="118" t="s">
        <v>10</v>
      </c>
      <c r="B83" s="119"/>
      <c r="C83" s="119"/>
      <c r="D83" s="119"/>
      <c r="E83" s="120"/>
      <c r="F83" s="19">
        <f>D80+I80+N80+S80+X80+AC80+AH80+AM80+AR80</f>
        <v>2808</v>
      </c>
      <c r="G83" s="18"/>
      <c r="H83" s="126" t="s">
        <v>11</v>
      </c>
      <c r="I83" s="127"/>
      <c r="J83" s="127"/>
      <c r="K83" s="127"/>
      <c r="L83" s="128"/>
      <c r="M83" s="19">
        <f>E80+J80+O80+T80+Y80+AD80+AI80+AN80+AS80</f>
        <v>2704</v>
      </c>
      <c r="O83" s="118" t="s">
        <v>12</v>
      </c>
      <c r="P83" s="119"/>
      <c r="Q83" s="119"/>
      <c r="R83" s="119"/>
      <c r="S83" s="119"/>
      <c r="T83" s="119"/>
      <c r="U83" s="119"/>
      <c r="V83" s="120"/>
      <c r="W83" s="40">
        <f>F80+K80+P80+U80+Z80+AE80+AJ80+AO80+AT80</f>
        <v>311.20000000000005</v>
      </c>
      <c r="AA83" s="18"/>
      <c r="AB83" s="3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46" ht="4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46" ht="13.5" customHeight="1">
      <c r="J85" s="18"/>
      <c r="K85" s="18"/>
      <c r="L85" s="18"/>
      <c r="M85" s="18"/>
      <c r="W85" s="39"/>
      <c r="AA85" s="18"/>
      <c r="AB85" s="74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4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/>
      <c r="W86" s="2"/>
      <c r="X86" s="2"/>
      <c r="Y86" s="2"/>
      <c r="Z86" s="2"/>
      <c r="AA86" s="2"/>
      <c r="AB86" s="2"/>
      <c r="AC86" s="2"/>
      <c r="AD86" s="75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</sheetData>
  <mergeCells count="15">
    <mergeCell ref="M1:AE1"/>
    <mergeCell ref="M2:AE2"/>
    <mergeCell ref="M3:AE3"/>
    <mergeCell ref="M4:AE4"/>
    <mergeCell ref="A8:A16"/>
    <mergeCell ref="A25:A28"/>
    <mergeCell ref="A30:A38"/>
    <mergeCell ref="A41:A52"/>
    <mergeCell ref="A83:E83"/>
    <mergeCell ref="A5:A6"/>
    <mergeCell ref="C5:AE5"/>
    <mergeCell ref="A55:A73"/>
    <mergeCell ref="H83:L83"/>
    <mergeCell ref="O83:V83"/>
    <mergeCell ref="A18:A23"/>
  </mergeCells>
  <pageMargins left="0.39370078740157483" right="0.39370078740157483" top="0.43307086614173229" bottom="0.19685039370078741" header="0.19685039370078741" footer="0.15748031496062992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6"/>
  <sheetViews>
    <sheetView topLeftCell="A52" zoomScale="66" zoomScaleNormal="66" zoomScaleSheetLayoutView="100" zoomScalePageLayoutView="50" workbookViewId="0">
      <selection activeCell="W83" sqref="W83"/>
    </sheetView>
  </sheetViews>
  <sheetFormatPr baseColWidth="10" defaultColWidth="9.140625" defaultRowHeight="8.25"/>
  <cols>
    <col min="1" max="1" width="20.85546875" style="1" customWidth="1"/>
    <col min="2" max="2" width="1.5703125" style="1" customWidth="1"/>
    <col min="3" max="3" width="6" style="1" customWidth="1"/>
    <col min="4" max="4" width="6.28515625" style="1" customWidth="1"/>
    <col min="5" max="5" width="9.42578125" style="1" customWidth="1"/>
    <col min="6" max="6" width="6.85546875" style="1" customWidth="1"/>
    <col min="7" max="7" width="1.5703125" style="1" customWidth="1"/>
    <col min="8" max="8" width="11.85546875" style="1" customWidth="1"/>
    <col min="9" max="9" width="6" style="1" customWidth="1"/>
    <col min="10" max="10" width="8.7109375" style="1" customWidth="1"/>
    <col min="11" max="11" width="5.5703125" style="1" customWidth="1"/>
    <col min="12" max="12" width="1.7109375" style="1" customWidth="1"/>
    <col min="13" max="13" width="12.42578125" style="1" customWidth="1"/>
    <col min="14" max="14" width="5.42578125" style="1" customWidth="1"/>
    <col min="15" max="15" width="5.85546875" style="1" customWidth="1"/>
    <col min="16" max="16" width="10.140625" style="1" customWidth="1"/>
    <col min="17" max="17" width="1.7109375" style="1" customWidth="1"/>
    <col min="18" max="18" width="11.7109375" style="1" customWidth="1"/>
    <col min="19" max="19" width="5.85546875" style="1" customWidth="1"/>
    <col min="20" max="20" width="5.140625" style="1" customWidth="1"/>
    <col min="21" max="21" width="6" style="1" customWidth="1"/>
    <col min="22" max="22" width="4.5703125" style="1" customWidth="1"/>
    <col min="23" max="23" width="12.140625" style="1" customWidth="1"/>
    <col min="24" max="24" width="6.140625" style="1" customWidth="1"/>
    <col min="25" max="25" width="6.42578125" style="1" customWidth="1"/>
    <col min="26" max="26" width="6.7109375" style="1" customWidth="1"/>
    <col min="27" max="27" width="2.5703125" style="1" customWidth="1"/>
    <col min="28" max="28" width="11.7109375" style="1" customWidth="1"/>
    <col min="29" max="29" width="5.140625" style="1" customWidth="1"/>
    <col min="30" max="30" width="6" style="1" customWidth="1"/>
    <col min="31" max="31" width="7.85546875" style="1" customWidth="1"/>
    <col min="32" max="32" width="1.7109375" style="1" customWidth="1"/>
    <col min="33" max="33" width="8.140625" style="1" customWidth="1"/>
    <col min="34" max="16384" width="9.140625" style="1"/>
  </cols>
  <sheetData>
    <row r="1" spans="1:32" ht="23.25" customHeight="1">
      <c r="A1" s="132" t="s">
        <v>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2" ht="16.5" customHeight="1">
      <c r="A2" s="132" t="s">
        <v>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2" ht="20.25" customHeight="1">
      <c r="A3" s="132" t="s">
        <v>138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80"/>
    </row>
    <row r="4" spans="1:32" ht="20.25" customHeight="1">
      <c r="A4" s="133" t="s">
        <v>26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</row>
    <row r="5" spans="1:32" ht="15" customHeight="1">
      <c r="A5" s="121" t="s">
        <v>0</v>
      </c>
      <c r="B5" s="3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4"/>
    </row>
    <row r="6" spans="1:32" ht="15.75" customHeight="1">
      <c r="A6" s="121"/>
      <c r="B6" s="4"/>
      <c r="C6" s="6" t="s">
        <v>13</v>
      </c>
      <c r="D6" s="28"/>
      <c r="E6" s="28"/>
      <c r="F6" s="28"/>
      <c r="G6" s="29"/>
      <c r="H6" s="28" t="s">
        <v>14</v>
      </c>
      <c r="I6" s="28"/>
      <c r="J6" s="28"/>
      <c r="K6" s="28"/>
      <c r="L6" s="29"/>
      <c r="M6" s="28" t="s">
        <v>15</v>
      </c>
      <c r="N6" s="28"/>
      <c r="O6" s="28"/>
      <c r="P6" s="28"/>
      <c r="Q6" s="29"/>
      <c r="R6" s="28" t="s">
        <v>16</v>
      </c>
      <c r="S6" s="28"/>
      <c r="T6" s="28"/>
      <c r="U6" s="28"/>
      <c r="V6" s="29"/>
      <c r="W6" s="28" t="s">
        <v>17</v>
      </c>
      <c r="X6" s="28"/>
      <c r="Y6" s="28"/>
      <c r="Z6" s="28"/>
      <c r="AA6" s="29"/>
      <c r="AB6" s="28" t="s">
        <v>18</v>
      </c>
      <c r="AC6" s="28"/>
      <c r="AD6" s="28"/>
      <c r="AE6" s="28"/>
      <c r="AF6" s="29"/>
    </row>
    <row r="7" spans="1:32" ht="8.25" customHeight="1">
      <c r="A7" s="2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1"/>
      <c r="X7" s="11"/>
      <c r="Y7" s="11"/>
      <c r="Z7" s="11"/>
      <c r="AA7" s="4"/>
      <c r="AB7" s="4"/>
      <c r="AC7" s="4"/>
      <c r="AD7" s="4"/>
      <c r="AE7" s="4"/>
      <c r="AF7" s="4"/>
    </row>
    <row r="8" spans="1:32" ht="13.5" customHeight="1">
      <c r="A8" s="135" t="s">
        <v>52</v>
      </c>
      <c r="B8" s="4"/>
      <c r="C8" s="85" t="s">
        <v>128</v>
      </c>
      <c r="D8" s="86"/>
      <c r="E8" s="87"/>
      <c r="F8" s="88"/>
      <c r="G8" s="89"/>
      <c r="H8" s="85" t="s">
        <v>129</v>
      </c>
      <c r="I8" s="87"/>
      <c r="J8" s="87"/>
      <c r="K8" s="88"/>
      <c r="L8" s="89"/>
      <c r="M8" s="85" t="s">
        <v>88</v>
      </c>
      <c r="N8" s="87"/>
      <c r="O8" s="87"/>
      <c r="P8" s="88"/>
      <c r="Q8" s="82"/>
      <c r="R8" s="85" t="s">
        <v>94</v>
      </c>
      <c r="S8" s="87"/>
      <c r="T8" s="87"/>
      <c r="U8" s="88"/>
      <c r="V8" s="82"/>
      <c r="W8" s="85" t="s">
        <v>101</v>
      </c>
      <c r="X8" s="87"/>
      <c r="Y8" s="87"/>
      <c r="Z8" s="88"/>
      <c r="AA8" s="82"/>
      <c r="AB8" s="85" t="s">
        <v>107</v>
      </c>
      <c r="AC8" s="87"/>
      <c r="AD8" s="87"/>
      <c r="AE8" s="88"/>
      <c r="AF8" s="9"/>
    </row>
    <row r="9" spans="1:32" ht="36.75" customHeight="1">
      <c r="A9" s="136"/>
      <c r="B9" s="4"/>
      <c r="C9" s="66" t="s">
        <v>30</v>
      </c>
      <c r="D9" s="64"/>
      <c r="E9" s="64"/>
      <c r="F9" s="65"/>
      <c r="G9" s="89"/>
      <c r="H9" s="66" t="s">
        <v>60</v>
      </c>
      <c r="I9" s="64"/>
      <c r="J9" s="64"/>
      <c r="K9" s="65"/>
      <c r="L9" s="89"/>
      <c r="M9" s="66" t="s">
        <v>61</v>
      </c>
      <c r="N9" s="64"/>
      <c r="O9" s="64"/>
      <c r="P9" s="65"/>
      <c r="Q9" s="82"/>
      <c r="R9" s="66" t="s">
        <v>37</v>
      </c>
      <c r="S9" s="64"/>
      <c r="T9" s="64"/>
      <c r="U9" s="65"/>
      <c r="V9" s="82"/>
      <c r="W9" s="66" t="s">
        <v>38</v>
      </c>
      <c r="X9" s="64"/>
      <c r="Y9" s="64"/>
      <c r="Z9" s="65"/>
      <c r="AA9" s="82"/>
      <c r="AB9" s="66" t="s">
        <v>62</v>
      </c>
      <c r="AC9" s="64"/>
      <c r="AD9" s="64"/>
      <c r="AE9" s="65"/>
      <c r="AF9" s="30"/>
    </row>
    <row r="10" spans="1:32" ht="14.25" customHeight="1">
      <c r="A10" s="136"/>
      <c r="B10" s="9"/>
      <c r="C10" s="90" t="s">
        <v>1</v>
      </c>
      <c r="D10" s="90" t="s">
        <v>2</v>
      </c>
      <c r="E10" s="90" t="s">
        <v>3</v>
      </c>
      <c r="F10" s="90" t="s">
        <v>4</v>
      </c>
      <c r="G10" s="89"/>
      <c r="H10" s="90" t="s">
        <v>1</v>
      </c>
      <c r="I10" s="90" t="s">
        <v>2</v>
      </c>
      <c r="J10" s="90" t="s">
        <v>3</v>
      </c>
      <c r="K10" s="90" t="s">
        <v>4</v>
      </c>
      <c r="L10" s="91"/>
      <c r="M10" s="90" t="s">
        <v>1</v>
      </c>
      <c r="N10" s="90" t="s">
        <v>2</v>
      </c>
      <c r="O10" s="90" t="s">
        <v>3</v>
      </c>
      <c r="P10" s="90" t="s">
        <v>4</v>
      </c>
      <c r="Q10" s="92"/>
      <c r="R10" s="90" t="s">
        <v>1</v>
      </c>
      <c r="S10" s="90" t="s">
        <v>2</v>
      </c>
      <c r="T10" s="90" t="s">
        <v>3</v>
      </c>
      <c r="U10" s="90" t="s">
        <v>4</v>
      </c>
      <c r="V10" s="91"/>
      <c r="W10" s="90" t="s">
        <v>1</v>
      </c>
      <c r="X10" s="90" t="s">
        <v>2</v>
      </c>
      <c r="Y10" s="90" t="s">
        <v>3</v>
      </c>
      <c r="Z10" s="90" t="s">
        <v>4</v>
      </c>
      <c r="AA10" s="92"/>
      <c r="AB10" s="90" t="s">
        <v>1</v>
      </c>
      <c r="AC10" s="90" t="s">
        <v>2</v>
      </c>
      <c r="AD10" s="90" t="s">
        <v>3</v>
      </c>
      <c r="AE10" s="90" t="s">
        <v>4</v>
      </c>
      <c r="AF10" s="11"/>
    </row>
    <row r="11" spans="1:32" ht="14.25" customHeight="1">
      <c r="A11" s="136"/>
      <c r="B11" s="4"/>
      <c r="C11" s="93" t="s">
        <v>139</v>
      </c>
      <c r="D11" s="93">
        <v>5</v>
      </c>
      <c r="E11" s="93">
        <v>4</v>
      </c>
      <c r="F11" s="93">
        <v>6.6</v>
      </c>
      <c r="G11" s="89"/>
      <c r="H11" s="93" t="s">
        <v>139</v>
      </c>
      <c r="I11" s="93">
        <v>5</v>
      </c>
      <c r="J11" s="93">
        <v>4</v>
      </c>
      <c r="K11" s="93">
        <v>6.6</v>
      </c>
      <c r="L11" s="91"/>
      <c r="M11" s="93" t="s">
        <v>139</v>
      </c>
      <c r="N11" s="93">
        <v>4</v>
      </c>
      <c r="O11" s="93">
        <v>3</v>
      </c>
      <c r="P11" s="93">
        <v>5.9</v>
      </c>
      <c r="Q11" s="92"/>
      <c r="R11" s="93" t="s">
        <v>139</v>
      </c>
      <c r="S11" s="93">
        <v>4</v>
      </c>
      <c r="T11" s="93">
        <v>4</v>
      </c>
      <c r="U11" s="93">
        <v>5.9</v>
      </c>
      <c r="V11" s="92"/>
      <c r="W11" s="93" t="s">
        <v>139</v>
      </c>
      <c r="X11" s="93">
        <v>5</v>
      </c>
      <c r="Y11" s="93">
        <v>4</v>
      </c>
      <c r="Z11" s="93">
        <v>6.6</v>
      </c>
      <c r="AA11" s="92"/>
      <c r="AB11" s="93" t="s">
        <v>139</v>
      </c>
      <c r="AC11" s="93">
        <v>4</v>
      </c>
      <c r="AD11" s="93">
        <v>4</v>
      </c>
      <c r="AE11" s="93">
        <v>5.9</v>
      </c>
      <c r="AF11" s="11"/>
    </row>
    <row r="12" spans="1:32" ht="10.5" customHeight="1">
      <c r="A12" s="136"/>
      <c r="B12" s="4"/>
      <c r="C12" s="91"/>
      <c r="D12" s="91"/>
      <c r="E12" s="91"/>
      <c r="F12" s="91"/>
      <c r="G12" s="89"/>
      <c r="H12" s="91"/>
      <c r="I12" s="91"/>
      <c r="J12" s="91"/>
      <c r="K12" s="91"/>
      <c r="L12" s="91"/>
      <c r="M12" s="91"/>
      <c r="N12" s="91"/>
      <c r="O12" s="91"/>
      <c r="P12" s="91"/>
      <c r="Q12" s="92"/>
      <c r="R12" s="91"/>
      <c r="S12" s="91"/>
      <c r="T12" s="91"/>
      <c r="U12" s="91"/>
      <c r="V12" s="92"/>
      <c r="W12" s="91"/>
      <c r="X12" s="91"/>
      <c r="Y12" s="91"/>
      <c r="Z12" s="91"/>
      <c r="AA12" s="92"/>
      <c r="AB12" s="91"/>
      <c r="AC12" s="91"/>
      <c r="AD12" s="91"/>
      <c r="AE12" s="91"/>
      <c r="AF12" s="11"/>
    </row>
    <row r="13" spans="1:32" ht="13.5" customHeight="1">
      <c r="A13" s="136"/>
      <c r="B13" s="4"/>
      <c r="C13" s="82"/>
      <c r="D13" s="82"/>
      <c r="E13" s="82"/>
      <c r="F13" s="82"/>
      <c r="G13" s="89"/>
      <c r="H13" s="85" t="s">
        <v>83</v>
      </c>
      <c r="I13" s="87"/>
      <c r="J13" s="87"/>
      <c r="K13" s="88"/>
      <c r="L13" s="91"/>
      <c r="M13" s="91"/>
      <c r="N13" s="91"/>
      <c r="O13" s="91"/>
      <c r="P13" s="91"/>
      <c r="Q13" s="92"/>
      <c r="R13" s="91"/>
      <c r="S13" s="91"/>
      <c r="T13" s="91"/>
      <c r="U13" s="91"/>
      <c r="V13" s="92"/>
      <c r="W13" s="91"/>
      <c r="X13" s="91"/>
      <c r="Y13" s="91"/>
      <c r="Z13" s="91"/>
      <c r="AA13" s="92"/>
      <c r="AB13" s="91"/>
      <c r="AC13" s="91"/>
      <c r="AD13" s="91"/>
      <c r="AE13" s="91"/>
      <c r="AF13" s="11"/>
    </row>
    <row r="14" spans="1:32" s="33" customFormat="1" ht="34.5" customHeight="1">
      <c r="A14" s="136"/>
      <c r="C14" s="82"/>
      <c r="D14" s="82"/>
      <c r="E14" s="82"/>
      <c r="F14" s="82"/>
      <c r="G14" s="89"/>
      <c r="H14" s="66" t="s">
        <v>64</v>
      </c>
      <c r="I14" s="64"/>
      <c r="J14" s="64"/>
      <c r="K14" s="65"/>
      <c r="L14" s="91"/>
      <c r="M14" s="91"/>
      <c r="N14" s="91"/>
      <c r="O14" s="91"/>
      <c r="P14" s="91"/>
      <c r="Q14" s="92"/>
      <c r="R14" s="91"/>
      <c r="S14" s="91"/>
      <c r="T14" s="91"/>
      <c r="U14" s="91"/>
      <c r="V14" s="92"/>
      <c r="W14" s="91"/>
      <c r="X14" s="91"/>
      <c r="Y14" s="91"/>
      <c r="Z14" s="91"/>
      <c r="AA14" s="92"/>
      <c r="AB14" s="91"/>
      <c r="AC14" s="91"/>
      <c r="AD14" s="91"/>
      <c r="AE14" s="91"/>
      <c r="AF14" s="34"/>
    </row>
    <row r="15" spans="1:32" ht="15" customHeight="1">
      <c r="A15" s="136"/>
      <c r="B15" s="4"/>
      <c r="C15" s="82"/>
      <c r="D15" s="82"/>
      <c r="E15" s="82"/>
      <c r="F15" s="82"/>
      <c r="G15" s="89"/>
      <c r="H15" s="90" t="s">
        <v>1</v>
      </c>
      <c r="I15" s="90" t="s">
        <v>2</v>
      </c>
      <c r="J15" s="90" t="s">
        <v>3</v>
      </c>
      <c r="K15" s="90" t="s">
        <v>4</v>
      </c>
      <c r="L15" s="91"/>
      <c r="M15" s="91"/>
      <c r="N15" s="91"/>
      <c r="O15" s="91"/>
      <c r="P15" s="91"/>
      <c r="Q15" s="92"/>
      <c r="R15" s="91"/>
      <c r="S15" s="91"/>
      <c r="T15" s="91"/>
      <c r="U15" s="91"/>
      <c r="V15" s="92"/>
      <c r="W15" s="91"/>
      <c r="X15" s="91"/>
      <c r="Y15" s="91"/>
      <c r="Z15" s="91"/>
      <c r="AA15" s="92"/>
      <c r="AB15" s="91"/>
      <c r="AC15" s="91"/>
      <c r="AD15" s="91"/>
      <c r="AE15" s="91"/>
      <c r="AF15" s="11"/>
    </row>
    <row r="16" spans="1:32" ht="12" customHeight="1">
      <c r="A16" s="137"/>
      <c r="B16" s="4"/>
      <c r="C16" s="82"/>
      <c r="D16" s="82"/>
      <c r="E16" s="82"/>
      <c r="F16" s="82"/>
      <c r="G16" s="89"/>
      <c r="H16" s="93" t="s">
        <v>139</v>
      </c>
      <c r="I16" s="93">
        <v>4</v>
      </c>
      <c r="J16" s="93">
        <v>4</v>
      </c>
      <c r="K16" s="93">
        <v>5.9</v>
      </c>
      <c r="L16" s="91"/>
      <c r="M16" s="91"/>
      <c r="N16" s="91"/>
      <c r="O16" s="91"/>
      <c r="P16" s="91"/>
      <c r="Q16" s="92"/>
      <c r="R16" s="91"/>
      <c r="S16" s="91"/>
      <c r="T16" s="91"/>
      <c r="U16" s="91"/>
      <c r="V16" s="92"/>
      <c r="W16" s="91"/>
      <c r="X16" s="91"/>
      <c r="Y16" s="91"/>
      <c r="Z16" s="91"/>
      <c r="AA16" s="92"/>
      <c r="AB16" s="91"/>
      <c r="AC16" s="91"/>
      <c r="AD16" s="91"/>
      <c r="AE16" s="91"/>
      <c r="AF16" s="11"/>
    </row>
    <row r="17" spans="1:33" ht="3.75" customHeight="1">
      <c r="A17" s="5"/>
      <c r="B17" s="4"/>
      <c r="C17" s="94"/>
      <c r="D17" s="94"/>
      <c r="E17" s="94"/>
      <c r="F17" s="94"/>
      <c r="G17" s="82"/>
      <c r="H17" s="94"/>
      <c r="I17" s="94"/>
      <c r="J17" s="94"/>
      <c r="K17" s="94"/>
      <c r="L17" s="82"/>
      <c r="M17" s="94"/>
      <c r="N17" s="94"/>
      <c r="O17" s="94"/>
      <c r="P17" s="94"/>
      <c r="Q17" s="82"/>
      <c r="R17" s="94"/>
      <c r="S17" s="94"/>
      <c r="T17" s="94"/>
      <c r="U17" s="94"/>
      <c r="V17" s="82"/>
      <c r="W17" s="94"/>
      <c r="X17" s="94"/>
      <c r="Y17" s="94"/>
      <c r="Z17" s="94"/>
      <c r="AA17" s="82"/>
      <c r="AB17" s="94"/>
      <c r="AC17" s="94"/>
      <c r="AD17" s="94"/>
      <c r="AE17" s="94"/>
      <c r="AF17" s="4"/>
    </row>
    <row r="18" spans="1:33" ht="12.75" customHeight="1">
      <c r="A18" s="129" t="s">
        <v>29</v>
      </c>
      <c r="B18" s="4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5" t="s">
        <v>89</v>
      </c>
      <c r="N18" s="87"/>
      <c r="O18" s="87"/>
      <c r="P18" s="88"/>
      <c r="Q18" s="82"/>
      <c r="R18" s="85" t="s">
        <v>95</v>
      </c>
      <c r="S18" s="87"/>
      <c r="T18" s="87"/>
      <c r="U18" s="88"/>
      <c r="V18" s="82"/>
      <c r="W18" s="85" t="s">
        <v>102</v>
      </c>
      <c r="X18" s="87"/>
      <c r="Y18" s="87"/>
      <c r="Z18" s="88"/>
      <c r="AA18" s="82"/>
      <c r="AB18" s="85" t="s">
        <v>108</v>
      </c>
      <c r="AC18" s="87"/>
      <c r="AD18" s="87"/>
      <c r="AE18" s="88"/>
      <c r="AF18" s="4"/>
      <c r="AG18" s="24"/>
    </row>
    <row r="19" spans="1:33" ht="35.25" customHeight="1">
      <c r="A19" s="130"/>
      <c r="B19" s="4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66" t="s">
        <v>41</v>
      </c>
      <c r="N19" s="64"/>
      <c r="O19" s="64"/>
      <c r="P19" s="65"/>
      <c r="Q19" s="82"/>
      <c r="R19" s="66" t="s">
        <v>42</v>
      </c>
      <c r="S19" s="64"/>
      <c r="T19" s="64"/>
      <c r="U19" s="65"/>
      <c r="V19" s="82"/>
      <c r="W19" s="66" t="s">
        <v>43</v>
      </c>
      <c r="X19" s="64"/>
      <c r="Y19" s="64"/>
      <c r="Z19" s="65"/>
      <c r="AA19" s="82"/>
      <c r="AB19" s="66" t="s">
        <v>45</v>
      </c>
      <c r="AC19" s="64"/>
      <c r="AD19" s="64"/>
      <c r="AE19" s="65"/>
      <c r="AF19" s="29"/>
      <c r="AG19" s="24"/>
    </row>
    <row r="20" spans="1:33" ht="12.75" customHeight="1">
      <c r="A20" s="130"/>
      <c r="B20" s="9"/>
      <c r="C20" s="82"/>
      <c r="D20" s="82"/>
      <c r="E20" s="82"/>
      <c r="F20" s="82"/>
      <c r="G20" s="92"/>
      <c r="H20" s="82"/>
      <c r="I20" s="82"/>
      <c r="J20" s="82"/>
      <c r="K20" s="82"/>
      <c r="L20" s="91"/>
      <c r="M20" s="90" t="s">
        <v>1</v>
      </c>
      <c r="N20" s="90" t="s">
        <v>2</v>
      </c>
      <c r="O20" s="90" t="s">
        <v>3</v>
      </c>
      <c r="P20" s="90" t="s">
        <v>4</v>
      </c>
      <c r="Q20" s="92"/>
      <c r="R20" s="90" t="s">
        <v>1</v>
      </c>
      <c r="S20" s="90" t="s">
        <v>2</v>
      </c>
      <c r="T20" s="90" t="s">
        <v>3</v>
      </c>
      <c r="U20" s="90" t="s">
        <v>4</v>
      </c>
      <c r="V20" s="91"/>
      <c r="W20" s="90" t="s">
        <v>1</v>
      </c>
      <c r="X20" s="90" t="s">
        <v>2</v>
      </c>
      <c r="Y20" s="90" t="s">
        <v>3</v>
      </c>
      <c r="Z20" s="90" t="s">
        <v>4</v>
      </c>
      <c r="AA20" s="82"/>
      <c r="AB20" s="90" t="s">
        <v>1</v>
      </c>
      <c r="AC20" s="90" t="s">
        <v>2</v>
      </c>
      <c r="AD20" s="90" t="s">
        <v>3</v>
      </c>
      <c r="AE20" s="90" t="s">
        <v>4</v>
      </c>
      <c r="AF20" s="9"/>
      <c r="AG20" s="24"/>
    </row>
    <row r="21" spans="1:33" ht="11.25" customHeight="1">
      <c r="A21" s="130"/>
      <c r="B21" s="4"/>
      <c r="C21" s="82"/>
      <c r="D21" s="82"/>
      <c r="E21" s="82"/>
      <c r="F21" s="82"/>
      <c r="G21" s="92"/>
      <c r="H21" s="82"/>
      <c r="I21" s="82"/>
      <c r="J21" s="82"/>
      <c r="K21" s="82"/>
      <c r="L21" s="92"/>
      <c r="M21" s="93" t="s">
        <v>139</v>
      </c>
      <c r="N21" s="93">
        <v>5</v>
      </c>
      <c r="O21" s="93">
        <v>5</v>
      </c>
      <c r="P21" s="93">
        <v>6.6</v>
      </c>
      <c r="Q21" s="92"/>
      <c r="R21" s="93" t="s">
        <v>139</v>
      </c>
      <c r="S21" s="93">
        <v>5</v>
      </c>
      <c r="T21" s="93">
        <v>5</v>
      </c>
      <c r="U21" s="93">
        <v>6.6</v>
      </c>
      <c r="V21" s="92"/>
      <c r="W21" s="93" t="s">
        <v>139</v>
      </c>
      <c r="X21" s="93">
        <v>5</v>
      </c>
      <c r="Y21" s="93">
        <v>4</v>
      </c>
      <c r="Z21" s="93">
        <v>6.6</v>
      </c>
      <c r="AA21" s="82"/>
      <c r="AB21" s="93" t="s">
        <v>139</v>
      </c>
      <c r="AC21" s="93">
        <v>4</v>
      </c>
      <c r="AD21" s="93">
        <v>4</v>
      </c>
      <c r="AE21" s="93">
        <v>5.9</v>
      </c>
      <c r="AF21" s="4"/>
      <c r="AG21" s="24"/>
    </row>
    <row r="22" spans="1:33" ht="1.5" customHeight="1">
      <c r="A22" s="130"/>
      <c r="B22" s="4"/>
      <c r="C22" s="82"/>
      <c r="D22" s="82"/>
      <c r="E22" s="82"/>
      <c r="F22" s="82"/>
      <c r="G22" s="92"/>
      <c r="H22" s="82"/>
      <c r="I22" s="82"/>
      <c r="J22" s="82"/>
      <c r="K22" s="82"/>
      <c r="L22" s="92"/>
      <c r="M22" s="91"/>
      <c r="N22" s="91"/>
      <c r="O22" s="91"/>
      <c r="P22" s="91"/>
      <c r="Q22" s="92"/>
      <c r="R22" s="91"/>
      <c r="S22" s="91"/>
      <c r="T22" s="91"/>
      <c r="U22" s="91"/>
      <c r="V22" s="92"/>
      <c r="W22" s="91"/>
      <c r="X22" s="91"/>
      <c r="Y22" s="91"/>
      <c r="Z22" s="91"/>
      <c r="AA22" s="82"/>
      <c r="AB22" s="91"/>
      <c r="AC22" s="91"/>
      <c r="AD22" s="91"/>
      <c r="AE22" s="91"/>
      <c r="AF22" s="4"/>
      <c r="AG22" s="24"/>
    </row>
    <row r="23" spans="1:33" ht="11.25" customHeight="1">
      <c r="A23" s="131"/>
      <c r="B23" s="4"/>
      <c r="C23" s="82"/>
      <c r="D23" s="82"/>
      <c r="E23" s="82"/>
      <c r="F23" s="82"/>
      <c r="G23" s="92"/>
      <c r="H23" s="82"/>
      <c r="I23" s="82"/>
      <c r="J23" s="82"/>
      <c r="K23" s="82"/>
      <c r="L23" s="92"/>
      <c r="M23" s="91"/>
      <c r="N23" s="91"/>
      <c r="O23" s="91"/>
      <c r="P23" s="91"/>
      <c r="Q23" s="92"/>
      <c r="R23" s="91"/>
      <c r="S23" s="91"/>
      <c r="T23" s="91"/>
      <c r="U23" s="91"/>
      <c r="V23" s="92"/>
      <c r="W23" s="91"/>
      <c r="X23" s="91"/>
      <c r="Y23" s="91"/>
      <c r="Z23" s="91"/>
      <c r="AA23" s="82"/>
      <c r="AB23" s="91"/>
      <c r="AC23" s="91"/>
      <c r="AD23" s="91"/>
      <c r="AE23" s="91"/>
      <c r="AF23" s="4"/>
      <c r="AG23" s="24"/>
    </row>
    <row r="24" spans="1:33" ht="5.25" customHeight="1">
      <c r="A24" s="8"/>
      <c r="B24" s="4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4"/>
    </row>
    <row r="25" spans="1:33" ht="12.75" customHeight="1">
      <c r="A25" s="109" t="s">
        <v>50</v>
      </c>
      <c r="B25" s="4"/>
      <c r="C25" s="95"/>
      <c r="D25" s="96"/>
      <c r="E25" s="96"/>
      <c r="F25" s="96"/>
      <c r="G25" s="89"/>
      <c r="H25" s="85" t="s">
        <v>84</v>
      </c>
      <c r="I25" s="87"/>
      <c r="J25" s="87"/>
      <c r="K25" s="88"/>
      <c r="L25" s="89"/>
      <c r="M25" s="85" t="s">
        <v>90</v>
      </c>
      <c r="N25" s="87"/>
      <c r="O25" s="87"/>
      <c r="P25" s="88"/>
      <c r="Q25" s="89"/>
      <c r="R25" s="85" t="s">
        <v>96</v>
      </c>
      <c r="S25" s="87"/>
      <c r="T25" s="87"/>
      <c r="U25" s="88"/>
      <c r="V25" s="89"/>
      <c r="W25" s="85" t="s">
        <v>103</v>
      </c>
      <c r="X25" s="87"/>
      <c r="Y25" s="87"/>
      <c r="Z25" s="88"/>
      <c r="AA25" s="82"/>
      <c r="AB25" s="85" t="s">
        <v>109</v>
      </c>
      <c r="AC25" s="87"/>
      <c r="AD25" s="87"/>
      <c r="AE25" s="88"/>
      <c r="AF25" s="38"/>
    </row>
    <row r="26" spans="1:33" ht="41.25" customHeight="1">
      <c r="A26" s="110"/>
      <c r="B26" s="9"/>
      <c r="C26" s="96"/>
      <c r="D26" s="96"/>
      <c r="E26" s="96"/>
      <c r="F26" s="96"/>
      <c r="G26" s="89"/>
      <c r="H26" s="66" t="s">
        <v>32</v>
      </c>
      <c r="I26" s="66"/>
      <c r="J26" s="64"/>
      <c r="K26" s="65"/>
      <c r="L26" s="89"/>
      <c r="M26" s="66" t="s">
        <v>55</v>
      </c>
      <c r="N26" s="64"/>
      <c r="O26" s="64"/>
      <c r="P26" s="65"/>
      <c r="Q26" s="89"/>
      <c r="R26" s="66" t="s">
        <v>56</v>
      </c>
      <c r="S26" s="64"/>
      <c r="T26" s="64"/>
      <c r="U26" s="65"/>
      <c r="V26" s="89"/>
      <c r="W26" s="66" t="s">
        <v>57</v>
      </c>
      <c r="X26" s="64"/>
      <c r="Y26" s="64"/>
      <c r="Z26" s="65"/>
      <c r="AA26" s="82"/>
      <c r="AB26" s="66" t="s">
        <v>58</v>
      </c>
      <c r="AC26" s="64"/>
      <c r="AD26" s="64"/>
      <c r="AE26" s="65"/>
      <c r="AF26" s="38"/>
    </row>
    <row r="27" spans="1:33" ht="12.75" customHeight="1">
      <c r="A27" s="110"/>
      <c r="B27" s="9"/>
      <c r="C27" s="97"/>
      <c r="D27" s="97"/>
      <c r="E27" s="97"/>
      <c r="F27" s="97"/>
      <c r="G27" s="91"/>
      <c r="H27" s="90" t="s">
        <v>1</v>
      </c>
      <c r="I27" s="90" t="s">
        <v>2</v>
      </c>
      <c r="J27" s="90" t="s">
        <v>3</v>
      </c>
      <c r="K27" s="90" t="s">
        <v>4</v>
      </c>
      <c r="L27" s="91"/>
      <c r="M27" s="90" t="s">
        <v>1</v>
      </c>
      <c r="N27" s="90" t="s">
        <v>2</v>
      </c>
      <c r="O27" s="90" t="s">
        <v>3</v>
      </c>
      <c r="P27" s="90" t="s">
        <v>4</v>
      </c>
      <c r="Q27" s="91"/>
      <c r="R27" s="90" t="s">
        <v>1</v>
      </c>
      <c r="S27" s="90" t="s">
        <v>2</v>
      </c>
      <c r="T27" s="90" t="s">
        <v>3</v>
      </c>
      <c r="U27" s="90" t="s">
        <v>4</v>
      </c>
      <c r="V27" s="91"/>
      <c r="W27" s="90" t="s">
        <v>1</v>
      </c>
      <c r="X27" s="90" t="s">
        <v>2</v>
      </c>
      <c r="Y27" s="90" t="s">
        <v>3</v>
      </c>
      <c r="Z27" s="90" t="s">
        <v>4</v>
      </c>
      <c r="AA27" s="92"/>
      <c r="AB27" s="90" t="s">
        <v>1</v>
      </c>
      <c r="AC27" s="90" t="s">
        <v>2</v>
      </c>
      <c r="AD27" s="90" t="s">
        <v>3</v>
      </c>
      <c r="AE27" s="90" t="s">
        <v>4</v>
      </c>
      <c r="AF27" s="11"/>
    </row>
    <row r="28" spans="1:33" ht="12" customHeight="1">
      <c r="A28" s="111"/>
      <c r="B28" s="4"/>
      <c r="C28" s="91"/>
      <c r="D28" s="91"/>
      <c r="E28" s="91"/>
      <c r="F28" s="91"/>
      <c r="G28" s="91"/>
      <c r="H28" s="93" t="s">
        <v>139</v>
      </c>
      <c r="I28" s="93">
        <v>4</v>
      </c>
      <c r="J28" s="93">
        <v>4</v>
      </c>
      <c r="K28" s="93">
        <v>5.9</v>
      </c>
      <c r="L28" s="91"/>
      <c r="M28" s="93" t="s">
        <v>139</v>
      </c>
      <c r="N28" s="93">
        <v>4</v>
      </c>
      <c r="O28" s="93">
        <v>4</v>
      </c>
      <c r="P28" s="93">
        <v>5.9</v>
      </c>
      <c r="Q28" s="91"/>
      <c r="R28" s="93" t="s">
        <v>139</v>
      </c>
      <c r="S28" s="93">
        <v>4</v>
      </c>
      <c r="T28" s="93">
        <v>4</v>
      </c>
      <c r="U28" s="93">
        <v>5.9</v>
      </c>
      <c r="V28" s="91"/>
      <c r="W28" s="93" t="s">
        <v>139</v>
      </c>
      <c r="X28" s="93">
        <v>4</v>
      </c>
      <c r="Y28" s="93">
        <v>4</v>
      </c>
      <c r="Z28" s="93">
        <v>5.9</v>
      </c>
      <c r="AA28" s="92"/>
      <c r="AB28" s="93" t="s">
        <v>139</v>
      </c>
      <c r="AC28" s="93">
        <v>4</v>
      </c>
      <c r="AD28" s="93">
        <v>4</v>
      </c>
      <c r="AE28" s="93">
        <v>5.9</v>
      </c>
      <c r="AF28" s="10"/>
    </row>
    <row r="29" spans="1:33" ht="11.25" customHeight="1">
      <c r="A29" s="9"/>
      <c r="B29" s="4"/>
      <c r="C29" s="82"/>
      <c r="D29" s="82"/>
      <c r="E29" s="82"/>
      <c r="F29" s="82"/>
      <c r="G29" s="92"/>
      <c r="H29" s="82"/>
      <c r="I29" s="82"/>
      <c r="J29" s="82"/>
      <c r="K29" s="82"/>
      <c r="L29" s="92"/>
      <c r="M29" s="91"/>
      <c r="N29" s="91"/>
      <c r="O29" s="91"/>
      <c r="P29" s="91"/>
      <c r="Q29" s="92"/>
      <c r="R29" s="91"/>
      <c r="S29" s="91"/>
      <c r="T29" s="91"/>
      <c r="U29" s="91"/>
      <c r="V29" s="92"/>
      <c r="W29" s="91"/>
      <c r="X29" s="91"/>
      <c r="Y29" s="91"/>
      <c r="Z29" s="91"/>
      <c r="AA29" s="82"/>
      <c r="AB29" s="91"/>
      <c r="AC29" s="91"/>
      <c r="AD29" s="91"/>
      <c r="AE29" s="91"/>
      <c r="AF29" s="4"/>
      <c r="AG29" s="24"/>
    </row>
    <row r="30" spans="1:33" ht="21" customHeight="1">
      <c r="A30" s="112" t="s">
        <v>47</v>
      </c>
      <c r="B30" s="4"/>
      <c r="C30" s="95"/>
      <c r="D30" s="96"/>
      <c r="E30" s="96"/>
      <c r="F30" s="96"/>
      <c r="G30" s="82"/>
      <c r="H30" s="82"/>
      <c r="I30" s="82"/>
      <c r="J30" s="82"/>
      <c r="K30" s="82"/>
      <c r="L30" s="82"/>
      <c r="M30" s="95"/>
      <c r="N30" s="96"/>
      <c r="O30" s="96"/>
      <c r="P30" s="96"/>
      <c r="Q30" s="82"/>
      <c r="R30" s="85" t="s">
        <v>97</v>
      </c>
      <c r="S30" s="87"/>
      <c r="T30" s="87"/>
      <c r="U30" s="88"/>
      <c r="V30" s="82"/>
      <c r="W30" s="85" t="s">
        <v>104</v>
      </c>
      <c r="X30" s="87"/>
      <c r="Y30" s="87"/>
      <c r="Z30" s="88"/>
      <c r="AA30" s="82"/>
      <c r="AB30" s="95"/>
      <c r="AC30" s="96"/>
      <c r="AD30" s="96"/>
      <c r="AE30" s="96"/>
      <c r="AF30" s="4"/>
      <c r="AG30" s="24"/>
    </row>
    <row r="31" spans="1:33" ht="48.75" customHeight="1">
      <c r="A31" s="113"/>
      <c r="B31" s="4"/>
      <c r="C31" s="98"/>
      <c r="D31" s="96"/>
      <c r="E31" s="96"/>
      <c r="F31" s="96"/>
      <c r="G31" s="82"/>
      <c r="H31" s="82"/>
      <c r="I31" s="82"/>
      <c r="J31" s="82"/>
      <c r="K31" s="82"/>
      <c r="L31" s="82"/>
      <c r="M31" s="96"/>
      <c r="N31" s="96"/>
      <c r="O31" s="96"/>
      <c r="P31" s="96"/>
      <c r="Q31" s="82"/>
      <c r="R31" s="66" t="s">
        <v>48</v>
      </c>
      <c r="S31" s="64"/>
      <c r="T31" s="64"/>
      <c r="U31" s="65"/>
      <c r="V31" s="82"/>
      <c r="W31" s="66" t="s">
        <v>49</v>
      </c>
      <c r="X31" s="64"/>
      <c r="Y31" s="64"/>
      <c r="Z31" s="65"/>
      <c r="AA31" s="82"/>
      <c r="AB31" s="96"/>
      <c r="AC31" s="96"/>
      <c r="AD31" s="96"/>
      <c r="AE31" s="96"/>
      <c r="AF31" s="4"/>
      <c r="AG31" s="24"/>
    </row>
    <row r="32" spans="1:33" ht="14.25" customHeight="1">
      <c r="A32" s="113"/>
      <c r="B32" s="9"/>
      <c r="C32" s="97"/>
      <c r="D32" s="97"/>
      <c r="E32" s="97"/>
      <c r="F32" s="97"/>
      <c r="G32" s="92"/>
      <c r="H32" s="82"/>
      <c r="I32" s="82"/>
      <c r="J32" s="82"/>
      <c r="K32" s="82"/>
      <c r="L32" s="91"/>
      <c r="M32" s="97"/>
      <c r="N32" s="97"/>
      <c r="O32" s="97"/>
      <c r="P32" s="97"/>
      <c r="Q32" s="92"/>
      <c r="R32" s="90" t="s">
        <v>1</v>
      </c>
      <c r="S32" s="90" t="s">
        <v>2</v>
      </c>
      <c r="T32" s="90" t="s">
        <v>3</v>
      </c>
      <c r="U32" s="90" t="s">
        <v>4</v>
      </c>
      <c r="V32" s="91"/>
      <c r="W32" s="90" t="s">
        <v>1</v>
      </c>
      <c r="X32" s="90" t="s">
        <v>2</v>
      </c>
      <c r="Y32" s="90" t="s">
        <v>3</v>
      </c>
      <c r="Z32" s="90" t="s">
        <v>4</v>
      </c>
      <c r="AA32" s="92"/>
      <c r="AB32" s="97"/>
      <c r="AC32" s="97"/>
      <c r="AD32" s="97"/>
      <c r="AE32" s="97"/>
      <c r="AF32" s="11"/>
      <c r="AG32" s="24"/>
    </row>
    <row r="33" spans="1:33" ht="15" customHeight="1">
      <c r="A33" s="113"/>
      <c r="B33" s="4"/>
      <c r="C33" s="91"/>
      <c r="D33" s="91"/>
      <c r="E33" s="91"/>
      <c r="F33" s="91"/>
      <c r="G33" s="92"/>
      <c r="H33" s="82"/>
      <c r="I33" s="82"/>
      <c r="J33" s="82"/>
      <c r="K33" s="82"/>
      <c r="L33" s="92"/>
      <c r="M33" s="91"/>
      <c r="N33" s="91"/>
      <c r="O33" s="91"/>
      <c r="P33" s="91"/>
      <c r="Q33" s="92"/>
      <c r="R33" s="93" t="s">
        <v>139</v>
      </c>
      <c r="S33" s="93">
        <v>4</v>
      </c>
      <c r="T33" s="93">
        <v>3</v>
      </c>
      <c r="U33" s="93">
        <v>5.9</v>
      </c>
      <c r="V33" s="92"/>
      <c r="W33" s="93" t="s">
        <v>139</v>
      </c>
      <c r="X33" s="93">
        <v>4</v>
      </c>
      <c r="Y33" s="93">
        <v>4</v>
      </c>
      <c r="Z33" s="93">
        <v>5.9</v>
      </c>
      <c r="AA33" s="92"/>
      <c r="AB33" s="91"/>
      <c r="AC33" s="91"/>
      <c r="AD33" s="91"/>
      <c r="AE33" s="91"/>
      <c r="AF33" s="10"/>
      <c r="AG33" s="24"/>
    </row>
    <row r="34" spans="1:33" ht="10.5" customHeight="1">
      <c r="A34" s="113"/>
      <c r="B34" s="4"/>
      <c r="C34" s="91"/>
      <c r="D34" s="91"/>
      <c r="E34" s="91"/>
      <c r="F34" s="91"/>
      <c r="G34" s="92"/>
      <c r="H34" s="82"/>
      <c r="I34" s="82"/>
      <c r="J34" s="82"/>
      <c r="K34" s="82"/>
      <c r="L34" s="92"/>
      <c r="M34" s="91"/>
      <c r="N34" s="91"/>
      <c r="O34" s="91"/>
      <c r="P34" s="91"/>
      <c r="Q34" s="92"/>
      <c r="R34" s="91"/>
      <c r="S34" s="91"/>
      <c r="T34" s="91"/>
      <c r="U34" s="91"/>
      <c r="V34" s="92"/>
      <c r="W34" s="91"/>
      <c r="X34" s="91"/>
      <c r="Y34" s="91"/>
      <c r="Z34" s="91"/>
      <c r="AA34" s="92"/>
      <c r="AB34" s="91"/>
      <c r="AC34" s="91"/>
      <c r="AD34" s="91"/>
      <c r="AE34" s="91"/>
      <c r="AF34" s="10"/>
      <c r="AG34" s="24"/>
    </row>
    <row r="35" spans="1:33" ht="14.25" customHeight="1">
      <c r="A35" s="113"/>
      <c r="B35" s="4"/>
      <c r="C35" s="91"/>
      <c r="D35" s="91"/>
      <c r="E35" s="91"/>
      <c r="F35" s="91"/>
      <c r="G35" s="92"/>
      <c r="H35" s="82"/>
      <c r="I35" s="82"/>
      <c r="J35" s="82"/>
      <c r="K35" s="82"/>
      <c r="L35" s="92"/>
      <c r="M35" s="91"/>
      <c r="N35" s="91"/>
      <c r="O35" s="91"/>
      <c r="P35" s="91"/>
      <c r="Q35" s="92"/>
      <c r="R35" s="91"/>
      <c r="S35" s="91"/>
      <c r="T35" s="91"/>
      <c r="U35" s="91"/>
      <c r="V35" s="92"/>
      <c r="W35" s="91"/>
      <c r="X35" s="91"/>
      <c r="Y35" s="91"/>
      <c r="Z35" s="91"/>
      <c r="AA35" s="92"/>
      <c r="AB35" s="91"/>
      <c r="AC35" s="91"/>
      <c r="AD35" s="91"/>
      <c r="AE35" s="91"/>
      <c r="AF35" s="10"/>
      <c r="AG35" s="24"/>
    </row>
    <row r="36" spans="1:33" ht="42" customHeight="1">
      <c r="A36" s="113"/>
      <c r="B36" s="4"/>
      <c r="C36" s="91"/>
      <c r="D36" s="91"/>
      <c r="E36" s="91"/>
      <c r="F36" s="91"/>
      <c r="G36" s="92"/>
      <c r="H36" s="82"/>
      <c r="I36" s="82"/>
      <c r="J36" s="82"/>
      <c r="K36" s="82"/>
      <c r="L36" s="92"/>
      <c r="M36" s="91"/>
      <c r="N36" s="91"/>
      <c r="O36" s="91"/>
      <c r="P36" s="91"/>
      <c r="Q36" s="92"/>
      <c r="R36" s="91"/>
      <c r="S36" s="91"/>
      <c r="T36" s="91"/>
      <c r="U36" s="91"/>
      <c r="V36" s="92"/>
      <c r="W36" s="91"/>
      <c r="X36" s="91"/>
      <c r="Y36" s="91"/>
      <c r="Z36" s="91"/>
      <c r="AA36" s="92"/>
      <c r="AB36" s="91"/>
      <c r="AC36" s="91"/>
      <c r="AD36" s="91"/>
      <c r="AE36" s="91"/>
      <c r="AF36" s="10"/>
      <c r="AG36" s="24"/>
    </row>
    <row r="37" spans="1:33" ht="15" customHeight="1">
      <c r="A37" s="113"/>
      <c r="B37" s="4"/>
      <c r="C37" s="91"/>
      <c r="D37" s="91"/>
      <c r="E37" s="91"/>
      <c r="F37" s="91"/>
      <c r="G37" s="92"/>
      <c r="H37" s="82"/>
      <c r="I37" s="82"/>
      <c r="J37" s="82"/>
      <c r="K37" s="82"/>
      <c r="L37" s="92"/>
      <c r="M37" s="91"/>
      <c r="N37" s="91"/>
      <c r="O37" s="91"/>
      <c r="P37" s="91"/>
      <c r="Q37" s="92"/>
      <c r="R37" s="91"/>
      <c r="S37" s="91"/>
      <c r="T37" s="91"/>
      <c r="U37" s="91"/>
      <c r="V37" s="92"/>
      <c r="W37" s="91"/>
      <c r="X37" s="91"/>
      <c r="Y37" s="91"/>
      <c r="Z37" s="91"/>
      <c r="AA37" s="92"/>
      <c r="AB37" s="91"/>
      <c r="AC37" s="91"/>
      <c r="AD37" s="91"/>
      <c r="AE37" s="91"/>
      <c r="AF37" s="10"/>
      <c r="AG37" s="24"/>
    </row>
    <row r="38" spans="1:33" ht="10.5" customHeight="1">
      <c r="A38" s="114"/>
      <c r="B38" s="4"/>
      <c r="C38" s="91"/>
      <c r="D38" s="91"/>
      <c r="E38" s="91"/>
      <c r="F38" s="91"/>
      <c r="G38" s="92"/>
      <c r="H38" s="82"/>
      <c r="I38" s="82"/>
      <c r="J38" s="82"/>
      <c r="K38" s="82"/>
      <c r="L38" s="92"/>
      <c r="M38" s="91"/>
      <c r="N38" s="91"/>
      <c r="O38" s="91"/>
      <c r="P38" s="91"/>
      <c r="Q38" s="92"/>
      <c r="R38" s="91"/>
      <c r="S38" s="91"/>
      <c r="T38" s="91"/>
      <c r="U38" s="91"/>
      <c r="V38" s="92"/>
      <c r="W38" s="91"/>
      <c r="X38" s="91"/>
      <c r="Y38" s="91"/>
      <c r="Z38" s="91"/>
      <c r="AA38" s="92"/>
      <c r="AB38" s="91"/>
      <c r="AC38" s="91"/>
      <c r="AD38" s="91"/>
      <c r="AE38" s="91"/>
      <c r="AF38" s="10"/>
      <c r="AG38" s="24"/>
    </row>
    <row r="39" spans="1:33" ht="10.5" customHeight="1">
      <c r="A39" s="9"/>
      <c r="B39" s="4"/>
      <c r="C39" s="91"/>
      <c r="D39" s="91"/>
      <c r="E39" s="91"/>
      <c r="F39" s="91"/>
      <c r="G39" s="92"/>
      <c r="H39" s="82"/>
      <c r="I39" s="82"/>
      <c r="J39" s="82"/>
      <c r="K39" s="82"/>
      <c r="L39" s="92"/>
      <c r="M39" s="91"/>
      <c r="N39" s="91"/>
      <c r="O39" s="91"/>
      <c r="P39" s="91"/>
      <c r="Q39" s="92"/>
      <c r="R39" s="91"/>
      <c r="S39" s="91"/>
      <c r="T39" s="91"/>
      <c r="U39" s="91"/>
      <c r="V39" s="92"/>
      <c r="W39" s="91"/>
      <c r="X39" s="91"/>
      <c r="Y39" s="91"/>
      <c r="Z39" s="91"/>
      <c r="AA39" s="92"/>
      <c r="AB39" s="91"/>
      <c r="AC39" s="91"/>
      <c r="AD39" s="91"/>
      <c r="AE39" s="91"/>
      <c r="AF39" s="10"/>
      <c r="AG39" s="24"/>
    </row>
    <row r="40" spans="1:33" ht="4.5" customHeight="1">
      <c r="A40" s="8"/>
      <c r="B40" s="4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4"/>
    </row>
    <row r="41" spans="1:33" ht="19.5" customHeight="1">
      <c r="A41" s="115" t="s">
        <v>51</v>
      </c>
      <c r="B41" s="4"/>
      <c r="C41" s="85" t="s">
        <v>78</v>
      </c>
      <c r="D41" s="87"/>
      <c r="E41" s="87"/>
      <c r="F41" s="88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95"/>
      <c r="X41" s="96"/>
      <c r="Y41" s="96"/>
      <c r="Z41" s="96"/>
      <c r="AA41" s="82"/>
      <c r="AB41" s="82"/>
      <c r="AC41" s="82"/>
      <c r="AD41" s="82"/>
      <c r="AE41" s="82"/>
      <c r="AF41" s="4"/>
    </row>
    <row r="42" spans="1:33" ht="29.25" customHeight="1">
      <c r="A42" s="116"/>
      <c r="B42" s="4"/>
      <c r="C42" s="63" t="s">
        <v>36</v>
      </c>
      <c r="D42" s="64"/>
      <c r="E42" s="64"/>
      <c r="F42" s="65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96"/>
      <c r="X42" s="96"/>
      <c r="Y42" s="96"/>
      <c r="Z42" s="96"/>
      <c r="AA42" s="82"/>
      <c r="AB42" s="82"/>
      <c r="AC42" s="82"/>
      <c r="AD42" s="82"/>
      <c r="AE42" s="82"/>
      <c r="AF42" s="4"/>
    </row>
    <row r="43" spans="1:33" ht="11.25" customHeight="1">
      <c r="A43" s="116"/>
      <c r="B43" s="9"/>
      <c r="C43" s="90" t="s">
        <v>1</v>
      </c>
      <c r="D43" s="90" t="s">
        <v>2</v>
      </c>
      <c r="E43" s="90" t="s">
        <v>3</v>
      </c>
      <c r="F43" s="90" t="s">
        <v>4</v>
      </c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97"/>
      <c r="X43" s="97"/>
      <c r="Y43" s="97"/>
      <c r="Z43" s="97"/>
      <c r="AA43" s="82"/>
      <c r="AB43" s="82"/>
      <c r="AC43" s="82"/>
      <c r="AD43" s="82"/>
      <c r="AE43" s="82"/>
      <c r="AF43" s="4"/>
    </row>
    <row r="44" spans="1:33" ht="12" customHeight="1">
      <c r="A44" s="116"/>
      <c r="B44" s="4"/>
      <c r="C44" s="93" t="s">
        <v>139</v>
      </c>
      <c r="D44" s="93">
        <v>4</v>
      </c>
      <c r="E44" s="93">
        <v>4</v>
      </c>
      <c r="F44" s="93">
        <v>5.9</v>
      </c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91"/>
      <c r="X44" s="91"/>
      <c r="Y44" s="91"/>
      <c r="Z44" s="91"/>
      <c r="AA44" s="82"/>
      <c r="AB44" s="82"/>
      <c r="AC44" s="82"/>
      <c r="AD44" s="82"/>
      <c r="AE44" s="82"/>
      <c r="AF44" s="4"/>
    </row>
    <row r="45" spans="1:33" ht="12" customHeight="1">
      <c r="A45" s="116"/>
      <c r="B45" s="4"/>
      <c r="C45" s="91"/>
      <c r="D45" s="91"/>
      <c r="E45" s="91"/>
      <c r="F45" s="91"/>
      <c r="G45" s="82"/>
      <c r="H45" s="91"/>
      <c r="I45" s="91"/>
      <c r="J45" s="91"/>
      <c r="K45" s="91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91"/>
      <c r="X45" s="91"/>
      <c r="Y45" s="91"/>
      <c r="Z45" s="91"/>
      <c r="AA45" s="82"/>
      <c r="AB45" s="82"/>
      <c r="AC45" s="82"/>
      <c r="AD45" s="82"/>
      <c r="AE45" s="82"/>
      <c r="AF45" s="4"/>
    </row>
    <row r="46" spans="1:33" ht="13.5" customHeight="1">
      <c r="A46" s="116"/>
      <c r="B46" s="4"/>
      <c r="C46" s="91"/>
      <c r="D46" s="91"/>
      <c r="E46" s="91"/>
      <c r="F46" s="91"/>
      <c r="G46" s="82"/>
      <c r="H46" s="91"/>
      <c r="I46" s="91"/>
      <c r="J46" s="91"/>
      <c r="K46" s="91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91"/>
      <c r="X46" s="91"/>
      <c r="Y46" s="91"/>
      <c r="Z46" s="91"/>
      <c r="AA46" s="82"/>
      <c r="AB46" s="82"/>
      <c r="AC46" s="82"/>
      <c r="AD46" s="82"/>
      <c r="AE46" s="82"/>
      <c r="AF46" s="4"/>
    </row>
    <row r="47" spans="1:33" ht="45" customHeight="1">
      <c r="A47" s="116"/>
      <c r="B47" s="4"/>
      <c r="C47" s="91"/>
      <c r="D47" s="91"/>
      <c r="E47" s="91"/>
      <c r="F47" s="91"/>
      <c r="G47" s="82"/>
      <c r="H47" s="91"/>
      <c r="I47" s="91"/>
      <c r="J47" s="91"/>
      <c r="K47" s="91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91"/>
      <c r="X47" s="91"/>
      <c r="Y47" s="91"/>
      <c r="Z47" s="91"/>
      <c r="AA47" s="82"/>
      <c r="AB47" s="82"/>
      <c r="AC47" s="82"/>
      <c r="AD47" s="82"/>
      <c r="AE47" s="82"/>
      <c r="AF47" s="4"/>
    </row>
    <row r="48" spans="1:33" ht="12" customHeight="1">
      <c r="A48" s="116"/>
      <c r="B48" s="4"/>
      <c r="C48" s="91"/>
      <c r="D48" s="91"/>
      <c r="E48" s="91"/>
      <c r="F48" s="91"/>
      <c r="G48" s="82"/>
      <c r="H48" s="91"/>
      <c r="I48" s="91"/>
      <c r="J48" s="91"/>
      <c r="K48" s="91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91"/>
      <c r="X48" s="91"/>
      <c r="Y48" s="91"/>
      <c r="Z48" s="91"/>
      <c r="AA48" s="82"/>
      <c r="AB48" s="82"/>
      <c r="AC48" s="82"/>
      <c r="AD48" s="82"/>
      <c r="AE48" s="82"/>
      <c r="AF48" s="4"/>
    </row>
    <row r="49" spans="1:33" ht="12" customHeight="1">
      <c r="A49" s="116"/>
      <c r="B49" s="4"/>
      <c r="C49" s="91"/>
      <c r="D49" s="91"/>
      <c r="E49" s="91"/>
      <c r="F49" s="91"/>
      <c r="G49" s="82"/>
      <c r="H49" s="91"/>
      <c r="I49" s="91"/>
      <c r="J49" s="91"/>
      <c r="K49" s="91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91"/>
      <c r="X49" s="91"/>
      <c r="Y49" s="91"/>
      <c r="Z49" s="91"/>
      <c r="AA49" s="82"/>
      <c r="AB49" s="82"/>
      <c r="AC49" s="82"/>
      <c r="AD49" s="82"/>
      <c r="AE49" s="82"/>
      <c r="AF49" s="4"/>
    </row>
    <row r="50" spans="1:33" ht="12" customHeight="1">
      <c r="A50" s="116"/>
      <c r="B50" s="4"/>
      <c r="C50" s="91"/>
      <c r="D50" s="91"/>
      <c r="E50" s="91"/>
      <c r="F50" s="91"/>
      <c r="G50" s="82"/>
      <c r="H50" s="91"/>
      <c r="I50" s="91"/>
      <c r="J50" s="91"/>
      <c r="K50" s="91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91"/>
      <c r="X50" s="91"/>
      <c r="Y50" s="91"/>
      <c r="Z50" s="91"/>
      <c r="AA50" s="82"/>
      <c r="AB50" s="82"/>
      <c r="AC50" s="82"/>
      <c r="AD50" s="82"/>
      <c r="AE50" s="82"/>
      <c r="AF50" s="4"/>
    </row>
    <row r="51" spans="1:33" ht="15" customHeight="1">
      <c r="A51" s="116"/>
      <c r="B51" s="4"/>
      <c r="C51" s="91"/>
      <c r="D51" s="91"/>
      <c r="E51" s="91"/>
      <c r="F51" s="91"/>
      <c r="G51" s="82"/>
      <c r="H51" s="91"/>
      <c r="I51" s="91"/>
      <c r="J51" s="91"/>
      <c r="K51" s="91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91"/>
      <c r="X51" s="91"/>
      <c r="Y51" s="91"/>
      <c r="Z51" s="91"/>
      <c r="AA51" s="82"/>
      <c r="AB51" s="82"/>
      <c r="AC51" s="82"/>
      <c r="AD51" s="82"/>
      <c r="AE51" s="82"/>
      <c r="AF51" s="4"/>
    </row>
    <row r="52" spans="1:33" ht="33" customHeight="1">
      <c r="A52" s="117"/>
      <c r="B52" s="4"/>
      <c r="C52" s="91"/>
      <c r="D52" s="91"/>
      <c r="E52" s="91"/>
      <c r="F52" s="91"/>
      <c r="G52" s="82"/>
      <c r="H52" s="91"/>
      <c r="I52" s="91"/>
      <c r="J52" s="91"/>
      <c r="K52" s="91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91"/>
      <c r="X52" s="91"/>
      <c r="Y52" s="91"/>
      <c r="Z52" s="91"/>
      <c r="AA52" s="82"/>
      <c r="AB52" s="82"/>
      <c r="AC52" s="82"/>
      <c r="AD52" s="82"/>
      <c r="AE52" s="82"/>
      <c r="AF52" s="4"/>
    </row>
    <row r="53" spans="1:33" ht="12" customHeight="1">
      <c r="A53" s="9"/>
      <c r="B53" s="4"/>
      <c r="C53" s="91"/>
      <c r="D53" s="91"/>
      <c r="E53" s="91"/>
      <c r="F53" s="91"/>
      <c r="G53" s="82"/>
      <c r="H53" s="91"/>
      <c r="I53" s="91"/>
      <c r="J53" s="91"/>
      <c r="K53" s="91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91"/>
      <c r="X53" s="91"/>
      <c r="Y53" s="91"/>
      <c r="Z53" s="91"/>
      <c r="AA53" s="82"/>
      <c r="AB53" s="82"/>
      <c r="AC53" s="82"/>
      <c r="AD53" s="82"/>
      <c r="AE53" s="82"/>
      <c r="AF53" s="4"/>
    </row>
    <row r="54" spans="1:33" ht="12.75" customHeight="1">
      <c r="A54" s="4"/>
      <c r="B54" s="4"/>
      <c r="C54" s="89"/>
      <c r="D54" s="89"/>
      <c r="E54" s="89"/>
      <c r="F54" s="89"/>
      <c r="G54" s="89"/>
      <c r="H54" s="82"/>
      <c r="I54" s="82"/>
      <c r="J54" s="82"/>
      <c r="K54" s="82"/>
      <c r="L54" s="91"/>
      <c r="M54" s="91"/>
      <c r="N54" s="91"/>
      <c r="O54" s="91"/>
      <c r="P54" s="91"/>
      <c r="Q54" s="92"/>
      <c r="R54" s="82"/>
      <c r="S54" s="82"/>
      <c r="T54" s="82"/>
      <c r="U54" s="82"/>
      <c r="V54" s="92"/>
      <c r="W54" s="92"/>
      <c r="X54" s="92"/>
      <c r="Y54" s="92"/>
      <c r="Z54" s="92"/>
      <c r="AA54" s="92"/>
      <c r="AB54" s="82"/>
      <c r="AC54" s="82"/>
      <c r="AD54" s="82"/>
      <c r="AE54" s="82"/>
      <c r="AF54" s="10"/>
    </row>
    <row r="55" spans="1:33" ht="13.5" customHeight="1">
      <c r="A55" s="123" t="s">
        <v>80</v>
      </c>
      <c r="B55" s="4"/>
      <c r="C55" s="85" t="s">
        <v>81</v>
      </c>
      <c r="D55" s="87"/>
      <c r="E55" s="87"/>
      <c r="F55" s="88"/>
      <c r="G55" s="82"/>
      <c r="H55" s="95"/>
      <c r="I55" s="96"/>
      <c r="J55" s="96"/>
      <c r="K55" s="96"/>
      <c r="L55" s="82"/>
      <c r="M55" s="95"/>
      <c r="N55" s="96"/>
      <c r="O55" s="96"/>
      <c r="P55" s="96"/>
      <c r="Q55" s="89"/>
      <c r="R55" s="95"/>
      <c r="S55" s="96"/>
      <c r="T55" s="96"/>
      <c r="U55" s="96"/>
      <c r="V55" s="82"/>
      <c r="W55" s="95"/>
      <c r="X55" s="96"/>
      <c r="Y55" s="96"/>
      <c r="Z55" s="96"/>
      <c r="AA55" s="82"/>
      <c r="AB55" s="82"/>
      <c r="AC55" s="82"/>
      <c r="AD55" s="82"/>
      <c r="AE55" s="82"/>
      <c r="AF55" s="4"/>
    </row>
    <row r="56" spans="1:33" ht="38.25" customHeight="1">
      <c r="A56" s="124"/>
      <c r="B56" s="4"/>
      <c r="C56" s="63" t="s">
        <v>136</v>
      </c>
      <c r="D56" s="63"/>
      <c r="E56" s="99"/>
      <c r="F56" s="100"/>
      <c r="G56" s="82"/>
      <c r="H56" s="96"/>
      <c r="I56" s="101"/>
      <c r="J56" s="101"/>
      <c r="K56" s="96"/>
      <c r="L56" s="82"/>
      <c r="M56" s="96"/>
      <c r="N56" s="96"/>
      <c r="O56" s="96"/>
      <c r="P56" s="96"/>
      <c r="Q56" s="89"/>
      <c r="R56" s="96"/>
      <c r="S56" s="96"/>
      <c r="T56" s="96"/>
      <c r="U56" s="96"/>
      <c r="V56" s="82"/>
      <c r="W56" s="96"/>
      <c r="X56" s="96"/>
      <c r="Y56" s="96"/>
      <c r="Z56" s="96"/>
      <c r="AA56" s="82"/>
      <c r="AB56" s="82"/>
      <c r="AC56" s="82"/>
      <c r="AD56" s="82"/>
      <c r="AE56" s="82"/>
      <c r="AF56" s="4"/>
    </row>
    <row r="57" spans="1:33" ht="15" customHeight="1">
      <c r="A57" s="124"/>
      <c r="B57" s="9"/>
      <c r="C57" s="90" t="s">
        <v>1</v>
      </c>
      <c r="D57" s="90" t="s">
        <v>2</v>
      </c>
      <c r="E57" s="90" t="s">
        <v>3</v>
      </c>
      <c r="F57" s="90" t="s">
        <v>4</v>
      </c>
      <c r="G57" s="92"/>
      <c r="H57" s="97"/>
      <c r="I57" s="97"/>
      <c r="J57" s="97"/>
      <c r="K57" s="97"/>
      <c r="L57" s="91"/>
      <c r="M57" s="97"/>
      <c r="N57" s="97"/>
      <c r="O57" s="97"/>
      <c r="P57" s="97"/>
      <c r="Q57" s="91"/>
      <c r="R57" s="97"/>
      <c r="S57" s="97"/>
      <c r="T57" s="97"/>
      <c r="U57" s="97"/>
      <c r="V57" s="91"/>
      <c r="W57" s="97"/>
      <c r="X57" s="97"/>
      <c r="Y57" s="97"/>
      <c r="Z57" s="97"/>
      <c r="AA57" s="82"/>
      <c r="AB57" s="82"/>
      <c r="AC57" s="82"/>
      <c r="AD57" s="82"/>
      <c r="AE57" s="82"/>
      <c r="AF57" s="9"/>
    </row>
    <row r="58" spans="1:33" ht="11.25" customHeight="1">
      <c r="A58" s="124"/>
      <c r="B58" s="4"/>
      <c r="C58" s="93" t="s">
        <v>139</v>
      </c>
      <c r="D58" s="93">
        <v>4</v>
      </c>
      <c r="E58" s="93">
        <v>3</v>
      </c>
      <c r="F58" s="93">
        <v>5.9</v>
      </c>
      <c r="G58" s="92"/>
      <c r="H58" s="91"/>
      <c r="I58" s="91"/>
      <c r="J58" s="91"/>
      <c r="K58" s="91"/>
      <c r="L58" s="92"/>
      <c r="M58" s="91"/>
      <c r="N58" s="91"/>
      <c r="O58" s="91"/>
      <c r="P58" s="102"/>
      <c r="Q58" s="91"/>
      <c r="R58" s="103"/>
      <c r="S58" s="91"/>
      <c r="T58" s="91"/>
      <c r="U58" s="102"/>
      <c r="V58" s="92"/>
      <c r="W58" s="91"/>
      <c r="X58" s="91"/>
      <c r="Y58" s="91"/>
      <c r="Z58" s="91"/>
      <c r="AA58" s="82"/>
      <c r="AB58" s="82"/>
      <c r="AC58" s="82"/>
      <c r="AD58" s="82"/>
      <c r="AE58" s="82"/>
      <c r="AF58" s="4"/>
    </row>
    <row r="59" spans="1:33" ht="4.5" customHeight="1">
      <c r="A59" s="124"/>
      <c r="B59" s="4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4"/>
    </row>
    <row r="60" spans="1:33" ht="14.25" customHeight="1">
      <c r="A60" s="124"/>
      <c r="B60" s="4"/>
      <c r="C60" s="85" t="s">
        <v>132</v>
      </c>
      <c r="D60" s="104"/>
      <c r="E60" s="87"/>
      <c r="F60" s="88"/>
      <c r="G60" s="82"/>
      <c r="H60" s="85" t="s">
        <v>85</v>
      </c>
      <c r="I60" s="87"/>
      <c r="J60" s="87"/>
      <c r="K60" s="88"/>
      <c r="L60" s="82"/>
      <c r="M60" s="85" t="s">
        <v>91</v>
      </c>
      <c r="N60" s="87"/>
      <c r="O60" s="87"/>
      <c r="P60" s="88"/>
      <c r="Q60" s="82"/>
      <c r="R60" s="85" t="s">
        <v>98</v>
      </c>
      <c r="S60" s="87"/>
      <c r="T60" s="87"/>
      <c r="U60" s="88"/>
      <c r="V60" s="82"/>
      <c r="W60" s="85" t="s">
        <v>105</v>
      </c>
      <c r="X60" s="87"/>
      <c r="Y60" s="87"/>
      <c r="Z60" s="88"/>
      <c r="AA60" s="89"/>
      <c r="AB60" s="85" t="s">
        <v>110</v>
      </c>
      <c r="AC60" s="87"/>
      <c r="AD60" s="87"/>
      <c r="AE60" s="88"/>
      <c r="AF60" s="4"/>
      <c r="AG60" s="4"/>
    </row>
    <row r="61" spans="1:33" ht="16.5" customHeight="1">
      <c r="A61" s="124"/>
      <c r="B61" s="4"/>
      <c r="C61" s="71" t="s">
        <v>67</v>
      </c>
      <c r="D61" s="63"/>
      <c r="E61" s="63"/>
      <c r="F61" s="63"/>
      <c r="G61" s="82"/>
      <c r="H61" s="63" t="s">
        <v>5</v>
      </c>
      <c r="I61" s="64"/>
      <c r="J61" s="64"/>
      <c r="K61" s="65"/>
      <c r="L61" s="82"/>
      <c r="M61" s="63" t="s">
        <v>6</v>
      </c>
      <c r="N61" s="64"/>
      <c r="O61" s="64"/>
      <c r="P61" s="65"/>
      <c r="Q61" s="82"/>
      <c r="R61" s="63" t="s">
        <v>7</v>
      </c>
      <c r="S61" s="64"/>
      <c r="T61" s="64"/>
      <c r="U61" s="65"/>
      <c r="V61" s="82"/>
      <c r="W61" s="63" t="s">
        <v>140</v>
      </c>
      <c r="X61" s="64"/>
      <c r="Y61" s="64"/>
      <c r="Z61" s="65"/>
      <c r="AA61" s="89"/>
      <c r="AB61" s="63" t="s">
        <v>8</v>
      </c>
      <c r="AC61" s="64"/>
      <c r="AD61" s="64"/>
      <c r="AE61" s="65"/>
      <c r="AF61" s="4"/>
      <c r="AG61" s="4"/>
    </row>
    <row r="62" spans="1:33" ht="15" customHeight="1">
      <c r="A62" s="124"/>
      <c r="B62" s="9"/>
      <c r="C62" s="90" t="s">
        <v>1</v>
      </c>
      <c r="D62" s="90" t="s">
        <v>2</v>
      </c>
      <c r="E62" s="90" t="s">
        <v>3</v>
      </c>
      <c r="F62" s="90" t="s">
        <v>4</v>
      </c>
      <c r="G62" s="92"/>
      <c r="H62" s="90" t="s">
        <v>1</v>
      </c>
      <c r="I62" s="90" t="s">
        <v>2</v>
      </c>
      <c r="J62" s="90" t="s">
        <v>3</v>
      </c>
      <c r="K62" s="90" t="s">
        <v>4</v>
      </c>
      <c r="L62" s="91"/>
      <c r="M62" s="90" t="s">
        <v>1</v>
      </c>
      <c r="N62" s="90" t="s">
        <v>2</v>
      </c>
      <c r="O62" s="90" t="s">
        <v>3</v>
      </c>
      <c r="P62" s="90" t="s">
        <v>4</v>
      </c>
      <c r="Q62" s="92"/>
      <c r="R62" s="90" t="s">
        <v>1</v>
      </c>
      <c r="S62" s="90" t="s">
        <v>2</v>
      </c>
      <c r="T62" s="90" t="s">
        <v>3</v>
      </c>
      <c r="U62" s="90" t="s">
        <v>4</v>
      </c>
      <c r="V62" s="91"/>
      <c r="W62" s="90" t="s">
        <v>1</v>
      </c>
      <c r="X62" s="90" t="s">
        <v>2</v>
      </c>
      <c r="Y62" s="90" t="s">
        <v>3</v>
      </c>
      <c r="Z62" s="90" t="s">
        <v>4</v>
      </c>
      <c r="AA62" s="91"/>
      <c r="AB62" s="90" t="s">
        <v>1</v>
      </c>
      <c r="AC62" s="90" t="s">
        <v>2</v>
      </c>
      <c r="AD62" s="90" t="s">
        <v>3</v>
      </c>
      <c r="AE62" s="90" t="s">
        <v>4</v>
      </c>
      <c r="AF62" s="11"/>
      <c r="AG62" s="10"/>
    </row>
    <row r="63" spans="1:33" ht="12.75" customHeight="1">
      <c r="A63" s="124"/>
      <c r="B63" s="4"/>
      <c r="C63" s="93" t="s">
        <v>139</v>
      </c>
      <c r="D63" s="93">
        <v>5</v>
      </c>
      <c r="E63" s="93">
        <v>5</v>
      </c>
      <c r="F63" s="93">
        <v>6.6</v>
      </c>
      <c r="G63" s="92"/>
      <c r="H63" s="93" t="s">
        <v>139</v>
      </c>
      <c r="I63" s="93">
        <v>4</v>
      </c>
      <c r="J63" s="93">
        <v>4</v>
      </c>
      <c r="K63" s="93">
        <v>5.9</v>
      </c>
      <c r="L63" s="92"/>
      <c r="M63" s="93" t="str">
        <f>H60</f>
        <v>ING-0204</v>
      </c>
      <c r="N63" s="93">
        <v>4</v>
      </c>
      <c r="O63" s="93">
        <v>4</v>
      </c>
      <c r="P63" s="93">
        <v>5.9</v>
      </c>
      <c r="Q63" s="92"/>
      <c r="R63" s="93" t="str">
        <f>M60</f>
        <v>ING-0304</v>
      </c>
      <c r="S63" s="93">
        <v>4</v>
      </c>
      <c r="T63" s="93">
        <v>4</v>
      </c>
      <c r="U63" s="93">
        <v>5.9</v>
      </c>
      <c r="V63" s="92"/>
      <c r="W63" s="93" t="str">
        <f>R60</f>
        <v>ING-0405</v>
      </c>
      <c r="X63" s="93">
        <v>4</v>
      </c>
      <c r="Y63" s="93">
        <v>4</v>
      </c>
      <c r="Z63" s="93">
        <v>5.9</v>
      </c>
      <c r="AA63" s="91"/>
      <c r="AB63" s="93" t="str">
        <f>W60</f>
        <v>ING-0505</v>
      </c>
      <c r="AC63" s="93">
        <v>4</v>
      </c>
      <c r="AD63" s="93">
        <v>4</v>
      </c>
      <c r="AE63" s="93">
        <v>5.9</v>
      </c>
      <c r="AF63" s="10"/>
      <c r="AG63" s="10"/>
    </row>
    <row r="64" spans="1:33" ht="4.5" customHeight="1">
      <c r="A64" s="124"/>
      <c r="B64" s="4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91"/>
      <c r="X64" s="91"/>
      <c r="Y64" s="91"/>
      <c r="Z64" s="91"/>
      <c r="AA64" s="82"/>
      <c r="AB64" s="82"/>
      <c r="AC64" s="82"/>
      <c r="AD64" s="82"/>
      <c r="AE64" s="82"/>
      <c r="AF64" s="4"/>
    </row>
    <row r="65" spans="1:32" ht="12.75" customHeight="1">
      <c r="A65" s="124"/>
      <c r="B65" s="4"/>
      <c r="C65" s="85" t="s">
        <v>82</v>
      </c>
      <c r="D65" s="87"/>
      <c r="E65" s="87"/>
      <c r="F65" s="88"/>
      <c r="G65" s="82"/>
      <c r="H65" s="85" t="s">
        <v>86</v>
      </c>
      <c r="I65" s="87"/>
      <c r="J65" s="87"/>
      <c r="K65" s="88"/>
      <c r="L65" s="89"/>
      <c r="M65" s="85" t="s">
        <v>92</v>
      </c>
      <c r="N65" s="87"/>
      <c r="O65" s="87"/>
      <c r="P65" s="88"/>
      <c r="Q65" s="89"/>
      <c r="R65" s="85" t="s">
        <v>99</v>
      </c>
      <c r="S65" s="87"/>
      <c r="T65" s="87"/>
      <c r="U65" s="88"/>
      <c r="V65" s="89"/>
      <c r="W65" s="96"/>
      <c r="X65" s="96"/>
      <c r="Y65" s="96"/>
      <c r="Z65" s="96"/>
      <c r="AA65" s="89"/>
      <c r="AB65" s="82"/>
      <c r="AC65" s="82"/>
      <c r="AD65" s="82"/>
      <c r="AE65" s="82"/>
      <c r="AF65" s="9"/>
    </row>
    <row r="66" spans="1:32" ht="28.5" customHeight="1">
      <c r="A66" s="124"/>
      <c r="B66" s="4"/>
      <c r="C66" s="63" t="s">
        <v>27</v>
      </c>
      <c r="D66" s="64"/>
      <c r="E66" s="64"/>
      <c r="F66" s="65"/>
      <c r="G66" s="82"/>
      <c r="H66" s="63" t="s">
        <v>65</v>
      </c>
      <c r="I66" s="64"/>
      <c r="J66" s="64"/>
      <c r="K66" s="65"/>
      <c r="L66" s="89"/>
      <c r="M66" s="63" t="s">
        <v>68</v>
      </c>
      <c r="N66" s="64"/>
      <c r="O66" s="64"/>
      <c r="P66" s="65"/>
      <c r="Q66" s="89"/>
      <c r="R66" s="63" t="s">
        <v>66</v>
      </c>
      <c r="S66" s="64"/>
      <c r="T66" s="64"/>
      <c r="U66" s="65"/>
      <c r="V66" s="89"/>
      <c r="W66" s="96"/>
      <c r="X66" s="96"/>
      <c r="Y66" s="96"/>
      <c r="Z66" s="96"/>
      <c r="AA66" s="89"/>
      <c r="AB66" s="82"/>
      <c r="AC66" s="82"/>
      <c r="AD66" s="82"/>
      <c r="AE66" s="82"/>
      <c r="AF66" s="9"/>
    </row>
    <row r="67" spans="1:32" ht="14.25" customHeight="1">
      <c r="A67" s="124"/>
      <c r="B67" s="9"/>
      <c r="C67" s="90" t="s">
        <v>1</v>
      </c>
      <c r="D67" s="90" t="s">
        <v>2</v>
      </c>
      <c r="E67" s="90" t="s">
        <v>3</v>
      </c>
      <c r="F67" s="90" t="s">
        <v>4</v>
      </c>
      <c r="G67" s="82"/>
      <c r="H67" s="90" t="s">
        <v>1</v>
      </c>
      <c r="I67" s="90" t="s">
        <v>2</v>
      </c>
      <c r="J67" s="90" t="s">
        <v>3</v>
      </c>
      <c r="K67" s="90" t="s">
        <v>4</v>
      </c>
      <c r="L67" s="89"/>
      <c r="M67" s="90" t="s">
        <v>1</v>
      </c>
      <c r="N67" s="90" t="s">
        <v>2</v>
      </c>
      <c r="O67" s="90" t="s">
        <v>3</v>
      </c>
      <c r="P67" s="90" t="s">
        <v>4</v>
      </c>
      <c r="Q67" s="89"/>
      <c r="R67" s="90" t="s">
        <v>1</v>
      </c>
      <c r="S67" s="90" t="s">
        <v>2</v>
      </c>
      <c r="T67" s="90" t="s">
        <v>3</v>
      </c>
      <c r="U67" s="90" t="s">
        <v>4</v>
      </c>
      <c r="V67" s="89"/>
      <c r="W67" s="105"/>
      <c r="X67" s="105"/>
      <c r="Y67" s="105"/>
      <c r="Z67" s="105"/>
      <c r="AA67" s="89"/>
      <c r="AB67" s="82"/>
      <c r="AC67" s="82"/>
      <c r="AD67" s="82"/>
      <c r="AE67" s="82"/>
      <c r="AF67" s="9"/>
    </row>
    <row r="68" spans="1:32" ht="12" customHeight="1">
      <c r="A68" s="124"/>
      <c r="B68" s="9"/>
      <c r="C68" s="93" t="s">
        <v>139</v>
      </c>
      <c r="D68" s="93">
        <v>5</v>
      </c>
      <c r="E68" s="93">
        <v>4</v>
      </c>
      <c r="F68" s="93">
        <v>6.6</v>
      </c>
      <c r="G68" s="82"/>
      <c r="H68" s="93" t="s">
        <v>139</v>
      </c>
      <c r="I68" s="93">
        <v>4</v>
      </c>
      <c r="J68" s="93">
        <v>4</v>
      </c>
      <c r="K68" s="93">
        <v>5.9</v>
      </c>
      <c r="L68" s="89"/>
      <c r="M68" s="93" t="s">
        <v>139</v>
      </c>
      <c r="N68" s="93">
        <v>4</v>
      </c>
      <c r="O68" s="93">
        <v>4</v>
      </c>
      <c r="P68" s="93">
        <v>5.9</v>
      </c>
      <c r="Q68" s="89"/>
      <c r="R68" s="93" t="s">
        <v>139</v>
      </c>
      <c r="S68" s="93">
        <v>4</v>
      </c>
      <c r="T68" s="93">
        <v>4</v>
      </c>
      <c r="U68" s="93">
        <v>5.9</v>
      </c>
      <c r="V68" s="89"/>
      <c r="W68" s="105"/>
      <c r="X68" s="105"/>
      <c r="Y68" s="105"/>
      <c r="Z68" s="105"/>
      <c r="AA68" s="89"/>
      <c r="AB68" s="82"/>
      <c r="AC68" s="82"/>
      <c r="AD68" s="82"/>
      <c r="AE68" s="82"/>
      <c r="AF68" s="9"/>
    </row>
    <row r="69" spans="1:32" ht="12" customHeight="1">
      <c r="A69" s="124"/>
      <c r="B69" s="9"/>
      <c r="C69" s="91"/>
      <c r="D69" s="91"/>
      <c r="E69" s="91"/>
      <c r="F69" s="91"/>
      <c r="G69" s="82"/>
      <c r="H69" s="91"/>
      <c r="I69" s="91"/>
      <c r="J69" s="91"/>
      <c r="K69" s="91"/>
      <c r="L69" s="89"/>
      <c r="M69" s="91"/>
      <c r="N69" s="91"/>
      <c r="O69" s="91"/>
      <c r="P69" s="91"/>
      <c r="Q69" s="89"/>
      <c r="R69" s="91"/>
      <c r="S69" s="91"/>
      <c r="T69" s="91"/>
      <c r="U69" s="91"/>
      <c r="V69" s="89"/>
      <c r="W69" s="105"/>
      <c r="X69" s="105"/>
      <c r="Y69" s="105"/>
      <c r="Z69" s="105"/>
      <c r="AA69" s="89"/>
      <c r="AB69" s="91"/>
      <c r="AC69" s="91"/>
      <c r="AD69" s="91"/>
      <c r="AE69" s="91"/>
      <c r="AF69" s="9"/>
    </row>
    <row r="70" spans="1:32" ht="15" customHeight="1">
      <c r="A70" s="124"/>
      <c r="B70" s="9"/>
      <c r="C70" s="85" t="s">
        <v>137</v>
      </c>
      <c r="D70" s="87"/>
      <c r="E70" s="87"/>
      <c r="F70" s="88"/>
      <c r="G70" s="82"/>
      <c r="H70" s="85" t="s">
        <v>87</v>
      </c>
      <c r="I70" s="87"/>
      <c r="J70" s="87"/>
      <c r="K70" s="88"/>
      <c r="L70" s="89"/>
      <c r="M70" s="85" t="s">
        <v>93</v>
      </c>
      <c r="N70" s="87"/>
      <c r="O70" s="87"/>
      <c r="P70" s="88"/>
      <c r="Q70" s="89"/>
      <c r="R70" s="85" t="s">
        <v>100</v>
      </c>
      <c r="S70" s="87"/>
      <c r="T70" s="87"/>
      <c r="U70" s="88"/>
      <c r="V70" s="89"/>
      <c r="W70" s="85" t="s">
        <v>106</v>
      </c>
      <c r="X70" s="87"/>
      <c r="Y70" s="87"/>
      <c r="Z70" s="88"/>
      <c r="AA70" s="89"/>
      <c r="AB70" s="85" t="s">
        <v>135</v>
      </c>
      <c r="AC70" s="87"/>
      <c r="AD70" s="87"/>
      <c r="AE70" s="88"/>
      <c r="AF70" s="9"/>
    </row>
    <row r="71" spans="1:32" ht="31.5" customHeight="1">
      <c r="A71" s="124"/>
      <c r="B71" s="9"/>
      <c r="C71" s="66" t="s">
        <v>70</v>
      </c>
      <c r="D71" s="64"/>
      <c r="E71" s="64"/>
      <c r="F71" s="65"/>
      <c r="G71" s="82"/>
      <c r="H71" s="66" t="s">
        <v>69</v>
      </c>
      <c r="I71" s="64"/>
      <c r="J71" s="64"/>
      <c r="K71" s="65"/>
      <c r="L71" s="89"/>
      <c r="M71" s="66" t="s">
        <v>71</v>
      </c>
      <c r="N71" s="64"/>
      <c r="O71" s="64"/>
      <c r="P71" s="65"/>
      <c r="Q71" s="89"/>
      <c r="R71" s="66" t="s">
        <v>72</v>
      </c>
      <c r="S71" s="64"/>
      <c r="T71" s="64"/>
      <c r="U71" s="65"/>
      <c r="V71" s="89"/>
      <c r="W71" s="66" t="s">
        <v>73</v>
      </c>
      <c r="X71" s="64"/>
      <c r="Y71" s="64"/>
      <c r="Z71" s="65"/>
      <c r="AA71" s="89"/>
      <c r="AB71" s="66" t="s">
        <v>74</v>
      </c>
      <c r="AC71" s="64"/>
      <c r="AD71" s="64"/>
      <c r="AE71" s="65"/>
      <c r="AF71" s="37"/>
    </row>
    <row r="72" spans="1:32" ht="15.75" customHeight="1">
      <c r="A72" s="124"/>
      <c r="B72" s="4"/>
      <c r="C72" s="90" t="s">
        <v>1</v>
      </c>
      <c r="D72" s="90" t="s">
        <v>2</v>
      </c>
      <c r="E72" s="90" t="s">
        <v>3</v>
      </c>
      <c r="F72" s="90" t="s">
        <v>4</v>
      </c>
      <c r="G72" s="82"/>
      <c r="H72" s="90" t="s">
        <v>1</v>
      </c>
      <c r="I72" s="90" t="s">
        <v>2</v>
      </c>
      <c r="J72" s="90" t="s">
        <v>3</v>
      </c>
      <c r="K72" s="90" t="s">
        <v>4</v>
      </c>
      <c r="L72" s="89"/>
      <c r="M72" s="90" t="s">
        <v>1</v>
      </c>
      <c r="N72" s="90" t="s">
        <v>2</v>
      </c>
      <c r="O72" s="90" t="s">
        <v>3</v>
      </c>
      <c r="P72" s="90" t="s">
        <v>4</v>
      </c>
      <c r="Q72" s="89"/>
      <c r="R72" s="90" t="s">
        <v>1</v>
      </c>
      <c r="S72" s="90" t="s">
        <v>2</v>
      </c>
      <c r="T72" s="90" t="s">
        <v>3</v>
      </c>
      <c r="U72" s="90" t="s">
        <v>4</v>
      </c>
      <c r="V72" s="89"/>
      <c r="W72" s="90" t="s">
        <v>1</v>
      </c>
      <c r="X72" s="90" t="s">
        <v>2</v>
      </c>
      <c r="Y72" s="90" t="s">
        <v>3</v>
      </c>
      <c r="Z72" s="90" t="s">
        <v>4</v>
      </c>
      <c r="AA72" s="89"/>
      <c r="AB72" s="90" t="s">
        <v>1</v>
      </c>
      <c r="AC72" s="90" t="s">
        <v>2</v>
      </c>
      <c r="AD72" s="90" t="s">
        <v>3</v>
      </c>
      <c r="AE72" s="90" t="s">
        <v>4</v>
      </c>
      <c r="AF72" s="9"/>
    </row>
    <row r="73" spans="1:32" ht="15.75" customHeight="1">
      <c r="A73" s="125"/>
      <c r="B73" s="4"/>
      <c r="C73" s="93" t="s">
        <v>139</v>
      </c>
      <c r="D73" s="93">
        <v>2</v>
      </c>
      <c r="E73" s="93">
        <v>2</v>
      </c>
      <c r="F73" s="93">
        <v>2.9</v>
      </c>
      <c r="G73" s="82"/>
      <c r="H73" s="93" t="str">
        <f>C70</f>
        <v>LEN-0106</v>
      </c>
      <c r="I73" s="93">
        <v>2</v>
      </c>
      <c r="J73" s="93">
        <v>2</v>
      </c>
      <c r="K73" s="93">
        <v>2.9</v>
      </c>
      <c r="L73" s="89"/>
      <c r="M73" s="93" t="str">
        <f>H70</f>
        <v>LEN-0206</v>
      </c>
      <c r="N73" s="93">
        <v>2</v>
      </c>
      <c r="O73" s="93">
        <v>2</v>
      </c>
      <c r="P73" s="93">
        <v>2.9</v>
      </c>
      <c r="Q73" s="89"/>
      <c r="R73" s="93" t="str">
        <f>M70</f>
        <v>LEN-0306</v>
      </c>
      <c r="S73" s="93">
        <v>2</v>
      </c>
      <c r="T73" s="93">
        <v>2</v>
      </c>
      <c r="U73" s="93">
        <v>2.9</v>
      </c>
      <c r="V73" s="89"/>
      <c r="W73" s="93" t="str">
        <f>R70</f>
        <v>LEN-0407</v>
      </c>
      <c r="X73" s="93">
        <v>2</v>
      </c>
      <c r="Y73" s="93">
        <v>2</v>
      </c>
      <c r="Z73" s="93">
        <v>2.9</v>
      </c>
      <c r="AA73" s="89"/>
      <c r="AB73" s="93" t="str">
        <f>W70</f>
        <v>LEN-0506</v>
      </c>
      <c r="AC73" s="93">
        <v>2</v>
      </c>
      <c r="AD73" s="93">
        <v>2</v>
      </c>
      <c r="AE73" s="93">
        <v>2.9</v>
      </c>
      <c r="AF73" s="9"/>
    </row>
    <row r="74" spans="1:32" ht="8.25" customHeight="1">
      <c r="A74" s="4"/>
      <c r="B74" s="4"/>
      <c r="C74" s="82"/>
      <c r="D74" s="82"/>
      <c r="E74" s="82"/>
      <c r="F74" s="82"/>
      <c r="G74" s="82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9"/>
    </row>
    <row r="75" spans="1:32" ht="4.5" customHeight="1">
      <c r="A75" s="4"/>
      <c r="B75" s="4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4"/>
    </row>
    <row r="76" spans="1:32" ht="12" customHeight="1">
      <c r="A76" s="82" t="s">
        <v>22</v>
      </c>
      <c r="B76" s="9"/>
      <c r="C76" s="106"/>
      <c r="D76" s="106" t="s">
        <v>2</v>
      </c>
      <c r="E76" s="106" t="s">
        <v>3</v>
      </c>
      <c r="F76" s="106" t="s">
        <v>4</v>
      </c>
      <c r="G76" s="82"/>
      <c r="H76" s="106"/>
      <c r="I76" s="106" t="s">
        <v>2</v>
      </c>
      <c r="J76" s="106" t="s">
        <v>3</v>
      </c>
      <c r="K76" s="106" t="s">
        <v>4</v>
      </c>
      <c r="L76" s="89"/>
      <c r="M76" s="106"/>
      <c r="N76" s="106" t="s">
        <v>2</v>
      </c>
      <c r="O76" s="106" t="s">
        <v>3</v>
      </c>
      <c r="P76" s="106" t="s">
        <v>4</v>
      </c>
      <c r="Q76" s="82"/>
      <c r="R76" s="106"/>
      <c r="S76" s="106" t="s">
        <v>2</v>
      </c>
      <c r="T76" s="106" t="s">
        <v>3</v>
      </c>
      <c r="U76" s="106" t="s">
        <v>4</v>
      </c>
      <c r="V76" s="89"/>
      <c r="W76" s="106"/>
      <c r="X76" s="106" t="s">
        <v>2</v>
      </c>
      <c r="Y76" s="106" t="s">
        <v>3</v>
      </c>
      <c r="Z76" s="106" t="s">
        <v>4</v>
      </c>
      <c r="AA76" s="82"/>
      <c r="AB76" s="106"/>
      <c r="AC76" s="106" t="s">
        <v>2</v>
      </c>
      <c r="AD76" s="106" t="s">
        <v>3</v>
      </c>
      <c r="AE76" s="106" t="s">
        <v>4</v>
      </c>
      <c r="AF76" s="9"/>
    </row>
    <row r="77" spans="1:32" ht="12.75" customHeight="1">
      <c r="A77" s="82"/>
      <c r="B77" s="4"/>
      <c r="C77" s="81"/>
      <c r="D77" s="81">
        <f>D11+D44+D58+D63+D68+D73</f>
        <v>25</v>
      </c>
      <c r="E77" s="81">
        <f>E11+E44+E58+E63+E68+E73</f>
        <v>22</v>
      </c>
      <c r="F77" s="81">
        <f>F11+F44+F58+F63+F68+F73</f>
        <v>34.5</v>
      </c>
      <c r="G77" s="82"/>
      <c r="H77" s="81"/>
      <c r="I77" s="81">
        <f>I11+I16+I28+I63+I68+I73</f>
        <v>23</v>
      </c>
      <c r="J77" s="81">
        <f>J11+J16+J28+J63+J68+J73</f>
        <v>22</v>
      </c>
      <c r="K77" s="81">
        <f>K11+K16+K28+K63+K68+K73</f>
        <v>33.099999999999994</v>
      </c>
      <c r="L77" s="82"/>
      <c r="M77" s="81"/>
      <c r="N77" s="81">
        <f>N11+N21+N28+N63+N68+N73</f>
        <v>23</v>
      </c>
      <c r="O77" s="81">
        <f>O11+O21+O28+O63+O68+O73</f>
        <v>22</v>
      </c>
      <c r="P77" s="81">
        <f>P11+P21+P28+P63+P68+P73</f>
        <v>33.099999999999994</v>
      </c>
      <c r="Q77" s="82"/>
      <c r="R77" s="81"/>
      <c r="S77" s="81">
        <f>S11+S21+S28+S33+S63+S68+S73</f>
        <v>27</v>
      </c>
      <c r="T77" s="81">
        <f t="shared" ref="T77:U77" si="0">T11+T21+T28+T33+T63+T68+T73</f>
        <v>26</v>
      </c>
      <c r="U77" s="81">
        <f t="shared" si="0"/>
        <v>38.999999999999993</v>
      </c>
      <c r="V77" s="82"/>
      <c r="W77" s="81"/>
      <c r="X77" s="81">
        <f>X11+X21+X28+X33+X63+X73</f>
        <v>24</v>
      </c>
      <c r="Y77" s="81">
        <f t="shared" ref="Y77" si="1">Y11+Y21+Y28+Y33+Y63+Y73</f>
        <v>22</v>
      </c>
      <c r="Z77" s="81">
        <f>Z11+Z21+Z28+Z33+Z63+Z73</f>
        <v>33.799999999999997</v>
      </c>
      <c r="AA77" s="82"/>
      <c r="AB77" s="81"/>
      <c r="AC77" s="81">
        <f>AC11+AC21+AC28+AC63+AC73</f>
        <v>18</v>
      </c>
      <c r="AD77" s="81">
        <f t="shared" ref="AD77:AE77" si="2">AD11+AD21+AD28+AD63+AD73</f>
        <v>18</v>
      </c>
      <c r="AE77" s="107">
        <f t="shared" si="2"/>
        <v>26.5</v>
      </c>
      <c r="AF77" s="4"/>
    </row>
    <row r="78" spans="1:32" ht="9" customHeight="1">
      <c r="A78" s="82"/>
      <c r="B78" s="16"/>
      <c r="C78" s="108"/>
      <c r="D78" s="82"/>
      <c r="E78" s="82"/>
      <c r="F78" s="82"/>
      <c r="G78" s="82"/>
      <c r="H78" s="108"/>
      <c r="I78" s="82"/>
      <c r="J78" s="82"/>
      <c r="K78" s="82"/>
      <c r="L78" s="82"/>
      <c r="M78" s="108"/>
      <c r="N78" s="82"/>
      <c r="O78" s="82"/>
      <c r="P78" s="82"/>
      <c r="Q78" s="82"/>
      <c r="R78" s="108"/>
      <c r="S78" s="82"/>
      <c r="T78" s="82"/>
      <c r="U78" s="82"/>
      <c r="V78" s="82"/>
      <c r="W78" s="108"/>
      <c r="X78" s="82"/>
      <c r="Y78" s="82"/>
      <c r="Z78" s="82"/>
      <c r="AA78" s="82"/>
      <c r="AB78" s="108"/>
      <c r="AC78" s="82"/>
      <c r="AD78" s="82"/>
      <c r="AE78" s="82"/>
      <c r="AF78" s="18"/>
    </row>
    <row r="79" spans="1:32" ht="12.75" customHeight="1">
      <c r="A79" s="82" t="s">
        <v>23</v>
      </c>
      <c r="B79" s="16"/>
      <c r="C79" s="108"/>
      <c r="D79" s="106" t="s">
        <v>2</v>
      </c>
      <c r="E79" s="106" t="s">
        <v>3</v>
      </c>
      <c r="F79" s="106" t="s">
        <v>4</v>
      </c>
      <c r="G79" s="82"/>
      <c r="H79" s="108"/>
      <c r="I79" s="106" t="s">
        <v>2</v>
      </c>
      <c r="J79" s="106" t="s">
        <v>3</v>
      </c>
      <c r="K79" s="106" t="s">
        <v>4</v>
      </c>
      <c r="L79" s="82"/>
      <c r="M79" s="108"/>
      <c r="N79" s="106" t="s">
        <v>2</v>
      </c>
      <c r="O79" s="106" t="s">
        <v>3</v>
      </c>
      <c r="P79" s="106" t="s">
        <v>4</v>
      </c>
      <c r="Q79" s="82"/>
      <c r="R79" s="108"/>
      <c r="S79" s="106" t="s">
        <v>2</v>
      </c>
      <c r="T79" s="106" t="s">
        <v>3</v>
      </c>
      <c r="U79" s="106" t="s">
        <v>4</v>
      </c>
      <c r="V79" s="82"/>
      <c r="W79" s="108"/>
      <c r="X79" s="106" t="s">
        <v>2</v>
      </c>
      <c r="Y79" s="106" t="s">
        <v>3</v>
      </c>
      <c r="Z79" s="106" t="s">
        <v>4</v>
      </c>
      <c r="AA79" s="82"/>
      <c r="AB79" s="108"/>
      <c r="AC79" s="106" t="s">
        <v>2</v>
      </c>
      <c r="AD79" s="106" t="s">
        <v>3</v>
      </c>
      <c r="AE79" s="106" t="s">
        <v>4</v>
      </c>
      <c r="AF79" s="18"/>
    </row>
    <row r="80" spans="1:32" ht="14.25" customHeight="1">
      <c r="A80" s="18"/>
      <c r="B80" s="18"/>
      <c r="C80" s="82"/>
      <c r="D80" s="81">
        <f>D77*13</f>
        <v>325</v>
      </c>
      <c r="E80" s="81">
        <f>E77*13</f>
        <v>286</v>
      </c>
      <c r="F80" s="81">
        <f>F77</f>
        <v>34.5</v>
      </c>
      <c r="G80" s="82"/>
      <c r="H80" s="82"/>
      <c r="I80" s="81">
        <f>I77*13</f>
        <v>299</v>
      </c>
      <c r="J80" s="81">
        <f>J77*13</f>
        <v>286</v>
      </c>
      <c r="K80" s="81">
        <v>33.1</v>
      </c>
      <c r="L80" s="82"/>
      <c r="M80" s="82"/>
      <c r="N80" s="81">
        <f>N77*13</f>
        <v>299</v>
      </c>
      <c r="O80" s="81">
        <f>O77*13</f>
        <v>286</v>
      </c>
      <c r="P80" s="81">
        <v>33.1</v>
      </c>
      <c r="Q80" s="82"/>
      <c r="R80" s="82"/>
      <c r="S80" s="81">
        <f>S77*13</f>
        <v>351</v>
      </c>
      <c r="T80" s="81">
        <f>T77*13</f>
        <v>338</v>
      </c>
      <c r="U80" s="81">
        <v>39</v>
      </c>
      <c r="V80" s="82"/>
      <c r="W80" s="82"/>
      <c r="X80" s="81">
        <f>X77*13</f>
        <v>312</v>
      </c>
      <c r="Y80" s="81">
        <f>Y77*13</f>
        <v>286</v>
      </c>
      <c r="Z80" s="107">
        <f>Z77</f>
        <v>33.799999999999997</v>
      </c>
      <c r="AA80" s="82"/>
      <c r="AB80" s="82"/>
      <c r="AC80" s="81">
        <f>AC77*13</f>
        <v>234</v>
      </c>
      <c r="AD80" s="81">
        <f>AD77*13</f>
        <v>234</v>
      </c>
      <c r="AE80" s="107">
        <f>AE77</f>
        <v>26.5</v>
      </c>
      <c r="AF80" s="18"/>
    </row>
    <row r="81" spans="1:32" ht="2.2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ht="12.75">
      <c r="A82" s="1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6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ht="15.75" customHeight="1">
      <c r="A83" s="138" t="s">
        <v>10</v>
      </c>
      <c r="B83" s="139"/>
      <c r="C83" s="139"/>
      <c r="D83" s="139"/>
      <c r="E83" s="140"/>
      <c r="F83" s="83">
        <f>D80+I80+N80+S80+X80+AC80</f>
        <v>1820</v>
      </c>
      <c r="G83" s="29"/>
      <c r="H83" s="141" t="s">
        <v>11</v>
      </c>
      <c r="I83" s="142"/>
      <c r="J83" s="142"/>
      <c r="K83" s="142"/>
      <c r="L83" s="143"/>
      <c r="M83" s="83">
        <f>E80+J80+O80+T80+Y80+AD80</f>
        <v>1716</v>
      </c>
      <c r="N83" s="29"/>
      <c r="O83" s="138" t="s">
        <v>12</v>
      </c>
      <c r="P83" s="139"/>
      <c r="Q83" s="139"/>
      <c r="R83" s="139"/>
      <c r="S83" s="139"/>
      <c r="T83" s="139"/>
      <c r="U83" s="139"/>
      <c r="V83" s="140"/>
      <c r="W83" s="84">
        <f>F80+K80+P80+U80+Z80+AE80</f>
        <v>200</v>
      </c>
      <c r="AA83" s="18"/>
      <c r="AB83" s="38"/>
      <c r="AC83" s="18"/>
      <c r="AD83" s="18"/>
      <c r="AE83" s="18"/>
      <c r="AF83" s="18"/>
    </row>
    <row r="84" spans="1:32" ht="4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AA84" s="18"/>
      <c r="AB84" s="18"/>
      <c r="AC84" s="18"/>
      <c r="AD84" s="18"/>
      <c r="AE84" s="18"/>
      <c r="AF84" s="18"/>
    </row>
    <row r="85" spans="1:32" ht="13.5" customHeight="1">
      <c r="J85" s="18"/>
      <c r="K85" s="18"/>
      <c r="L85" s="18"/>
      <c r="M85" s="18"/>
      <c r="W85" s="39"/>
      <c r="AA85" s="18"/>
      <c r="AB85" s="74"/>
      <c r="AC85" s="18"/>
      <c r="AD85" s="18"/>
      <c r="AE85" s="18"/>
      <c r="AF85" s="18"/>
    </row>
    <row r="86" spans="1:32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/>
      <c r="W86" s="2"/>
      <c r="X86" s="2"/>
      <c r="Y86" s="2"/>
      <c r="Z86" s="2"/>
      <c r="AA86" s="2"/>
      <c r="AB86" s="2"/>
      <c r="AC86" s="2"/>
      <c r="AD86" s="75"/>
      <c r="AE86" s="2"/>
      <c r="AF86" s="2"/>
    </row>
  </sheetData>
  <mergeCells count="15">
    <mergeCell ref="A83:E83"/>
    <mergeCell ref="H83:L83"/>
    <mergeCell ref="O83:V83"/>
    <mergeCell ref="A1:AE1"/>
    <mergeCell ref="A2:AE2"/>
    <mergeCell ref="A3:AE3"/>
    <mergeCell ref="A4:AE4"/>
    <mergeCell ref="A8:A16"/>
    <mergeCell ref="A18:A23"/>
    <mergeCell ref="A25:A28"/>
    <mergeCell ref="A30:A38"/>
    <mergeCell ref="A41:A52"/>
    <mergeCell ref="A55:A73"/>
    <mergeCell ref="A5:A6"/>
    <mergeCell ref="C5:AE5"/>
  </mergeCells>
  <pageMargins left="0.39370078740157483" right="0.39370078740157483" top="0.43307086614173229" bottom="0.19685039370078741" header="0.19685039370078741" footer="0.15748031496062992"/>
  <pageSetup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Licenciatura Modificado</vt:lpstr>
      <vt:lpstr>Profesional Asociado</vt:lpstr>
      <vt:lpstr>'Licenciatura Modificado'!Área_de_impresión</vt:lpstr>
      <vt:lpstr>'Profesional Asociado'!Área_de_impresión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Dolores Viga de Alva</dc:creator>
  <cp:lastModifiedBy>SOPORTE</cp:lastModifiedBy>
  <cp:lastPrinted>2017-09-13T18:07:33Z</cp:lastPrinted>
  <dcterms:created xsi:type="dcterms:W3CDTF">2006-07-01T04:15:12Z</dcterms:created>
  <dcterms:modified xsi:type="dcterms:W3CDTF">2017-09-28T17:26:46Z</dcterms:modified>
</cp:coreProperties>
</file>